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70" yWindow="15" windowWidth="4650" windowHeight="6585" activeTab="0"/>
  </bookViews>
  <sheets>
    <sheet name="K" sheetId="1" r:id="rId1"/>
    <sheet name="K-1" sheetId="2" r:id="rId2"/>
    <sheet name="K-2" sheetId="3" r:id="rId3"/>
    <sheet name="K-3" sheetId="4" r:id="rId4"/>
    <sheet name="K-4I" sheetId="5" r:id="rId5"/>
    <sheet name="K-4II" sheetId="6" r:id="rId6"/>
    <sheet name="K-5I" sheetId="7" r:id="rId7"/>
    <sheet name="K-5II" sheetId="8" r:id="rId8"/>
    <sheet name="K-5III" sheetId="9" r:id="rId9"/>
    <sheet name="K-6" sheetId="10" r:id="rId10"/>
  </sheets>
  <externalReferences>
    <externalReference r:id="rId13"/>
  </externalReferences>
  <definedNames>
    <definedName name="\a">'K-4I'!$A$145</definedName>
    <definedName name="_Regression_Int" localSheetId="4" hidden="1">1</definedName>
    <definedName name="from">'[1]S'!$H$4</definedName>
    <definedName name="num">'[1]S'!$F$5</definedName>
    <definedName name="_xlnm.Print_Area" localSheetId="4">'K-4I'!$A$1:$L$57</definedName>
    <definedName name="_xlnm.Print_Area" localSheetId="6">'K-5I'!$A$1:$AN$58</definedName>
    <definedName name="_xlnm.Print_Area" localSheetId="7">'K-5II'!$A$1:$AG$58</definedName>
    <definedName name="_xlnm.Print_Area" localSheetId="8">'K-5III'!$A$1:$H$73</definedName>
    <definedName name="Print_Area_MI">'K-4I'!$A$1:$L$57</definedName>
    <definedName name="to">'[1]S'!$H$5</definedName>
  </definedNames>
  <calcPr fullCalcOnLoad="1"/>
</workbook>
</file>

<file path=xl/sharedStrings.xml><?xml version="1.0" encoding="utf-8"?>
<sst xmlns="http://schemas.openxmlformats.org/spreadsheetml/2006/main" count="778" uniqueCount="324">
  <si>
    <t>Total</t>
  </si>
  <si>
    <t>EMPLOYEE</t>
  </si>
  <si>
    <t>ADJUST-</t>
  </si>
  <si>
    <t>SALARIES</t>
  </si>
  <si>
    <t>BENEFITS</t>
  </si>
  <si>
    <t>TRANSPOR-</t>
  </si>
  <si>
    <t>SERVICES</t>
  </si>
  <si>
    <t>MENTS</t>
  </si>
  <si>
    <t>COST CENTER DESCRIPTIONS</t>
  </si>
  <si>
    <t>TATION</t>
  </si>
  <si>
    <t>TOTAL</t>
  </si>
  <si>
    <t>OTHER</t>
  </si>
  <si>
    <t>SUBTOTAL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</si>
  <si>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</si>
  <si>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</si>
  <si>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</si>
  <si>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</si>
  <si>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</si>
  <si>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</si>
  <si>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</si>
  <si>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</si>
  <si>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</si>
  <si>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</si>
  <si>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</t>
  </si>
  <si>
    <t>SOCIAL</t>
  </si>
  <si>
    <t>SUPER-</t>
  </si>
  <si>
    <t>(omit cents)</t>
  </si>
  <si>
    <t>TRATOR</t>
  </si>
  <si>
    <t>DIRECTOR</t>
  </si>
  <si>
    <t>VISORS</t>
  </si>
  <si>
    <t>NURSES</t>
  </si>
  <si>
    <t>THERAPISTS</t>
  </si>
  <si>
    <t>AIDES</t>
  </si>
  <si>
    <t>ALL OTHER</t>
  </si>
  <si>
    <t>TOTAL (1)</t>
  </si>
  <si>
    <t>NET</t>
  </si>
  <si>
    <t>VOLUNTEER</t>
  </si>
  <si>
    <t>EXPENSES</t>
  </si>
  <si>
    <t>PLANT</t>
  </si>
  <si>
    <t>ADMINIS-</t>
  </si>
  <si>
    <t>FOR COST</t>
  </si>
  <si>
    <t>MOVABLE</t>
  </si>
  <si>
    <t>OPERATION</t>
  </si>
  <si>
    <t>TRANS-</t>
  </si>
  <si>
    <t>COORDI-</t>
  </si>
  <si>
    <t>TRATIVE &amp;</t>
  </si>
  <si>
    <t>&amp; FIXTURES</t>
  </si>
  <si>
    <t>EQUIPMENT</t>
  </si>
  <si>
    <t>&amp; MAINT.</t>
  </si>
  <si>
    <t>PORTATION</t>
  </si>
  <si>
    <t>NATOR</t>
  </si>
  <si>
    <t>GENERAL</t>
  </si>
  <si>
    <t>0</t>
  </si>
  <si>
    <t>COST ALLOCATION - HOSPICE STATISTICAL BASIS</t>
  </si>
  <si>
    <t>TRATIVE  &amp;</t>
  </si>
  <si>
    <t>(SQ. FT.)</t>
  </si>
  <si>
    <t>(HOURS)</t>
  </si>
  <si>
    <t>(ACC. COST)</t>
  </si>
  <si>
    <t>6A</t>
  </si>
  <si>
    <t>ALLOCATION OF GENERAL SERVICE</t>
  </si>
  <si>
    <t>COSTS TO HOSPICE COST CENTERS</t>
  </si>
  <si>
    <t>INTERN &amp;</t>
  </si>
  <si>
    <t>From</t>
  </si>
  <si>
    <t>HOSPICE</t>
  </si>
  <si>
    <t>RELATED COSTS</t>
  </si>
  <si>
    <t>NON-</t>
  </si>
  <si>
    <t>RESIDENT</t>
  </si>
  <si>
    <t>ALLOCATED</t>
  </si>
  <si>
    <t>HOSPICE COST CENTER</t>
  </si>
  <si>
    <t>Wkst. K-4</t>
  </si>
  <si>
    <t>TRIAL</t>
  </si>
  <si>
    <t>MAIN-</t>
  </si>
  <si>
    <t>LAUNDRY</t>
  </si>
  <si>
    <t>NURSING</t>
  </si>
  <si>
    <t>CENTRAL</t>
  </si>
  <si>
    <t>MEDICAL</t>
  </si>
  <si>
    <t>PHYSICIAN</t>
  </si>
  <si>
    <t>INTERNS &amp; RESIDENTS</t>
  </si>
  <si>
    <t>COST &amp; POST</t>
  </si>
  <si>
    <t>Part I,</t>
  </si>
  <si>
    <t>BALANCE</t>
  </si>
  <si>
    <t>BLDGS. &amp;</t>
  </si>
  <si>
    <t>TENANCE &amp;</t>
  </si>
  <si>
    <t>&amp; LINEN</t>
  </si>
  <si>
    <t>TENANCE OF</t>
  </si>
  <si>
    <t>SERVICES &amp;</t>
  </si>
  <si>
    <t>RECORDS &amp;</t>
  </si>
  <si>
    <t>ANES-</t>
  </si>
  <si>
    <t>PROGRAM</t>
  </si>
  <si>
    <t>EDUCATION</t>
  </si>
  <si>
    <t>STEPDOWN</t>
  </si>
  <si>
    <t>A&amp;G (see</t>
  </si>
  <si>
    <t>(1)</t>
  </si>
  <si>
    <t>FIXTURES</t>
  </si>
  <si>
    <t>REPAIRS</t>
  </si>
  <si>
    <t>OF PLANT</t>
  </si>
  <si>
    <t>SERVICE</t>
  </si>
  <si>
    <t>KEEPING</t>
  </si>
  <si>
    <t>DIETARY</t>
  </si>
  <si>
    <t>CAFETERIA</t>
  </si>
  <si>
    <t>PERSONNEL</t>
  </si>
  <si>
    <t>TRATION</t>
  </si>
  <si>
    <t>SUPPLY</t>
  </si>
  <si>
    <t>PHARMACY</t>
  </si>
  <si>
    <t>LIBRARY</t>
  </si>
  <si>
    <t>THETISTS</t>
  </si>
  <si>
    <t>SCHOOL</t>
  </si>
  <si>
    <t>FRINGES</t>
  </si>
  <si>
    <t>COSTS</t>
  </si>
  <si>
    <t>(SPECIFY)</t>
  </si>
  <si>
    <t>(cols. 25 ± 26)</t>
  </si>
  <si>
    <t>Part II)</t>
  </si>
  <si>
    <t>line</t>
  </si>
  <si>
    <t>PARA-</t>
  </si>
  <si>
    <t>RELATED COST</t>
  </si>
  <si>
    <t>HOUSE-</t>
  </si>
  <si>
    <t>SALARY &amp;</t>
  </si>
  <si>
    <t>(SQUARE</t>
  </si>
  <si>
    <t>(DOLLAR</t>
  </si>
  <si>
    <t>(GROSS</t>
  </si>
  <si>
    <t>RECONCIL-</t>
  </si>
  <si>
    <t>(ACCUM.</t>
  </si>
  <si>
    <t>(POUNDS OF</t>
  </si>
  <si>
    <t>(HOURS OF</t>
  </si>
  <si>
    <t>(MEALS</t>
  </si>
  <si>
    <t>(NUMBER</t>
  </si>
  <si>
    <t>(DIRECT</t>
  </si>
  <si>
    <t>(COSTED</t>
  </si>
  <si>
    <t>(TIME</t>
  </si>
  <si>
    <t>(ASSIGNED</t>
  </si>
  <si>
    <t>FEET)</t>
  </si>
  <si>
    <t>VALUE)</t>
  </si>
  <si>
    <t>SALARIES)</t>
  </si>
  <si>
    <t>IATION</t>
  </si>
  <si>
    <t>COST)</t>
  </si>
  <si>
    <t>LAUNDRY)</t>
  </si>
  <si>
    <t>SERVICE)</t>
  </si>
  <si>
    <t>SERVED)</t>
  </si>
  <si>
    <t>HOUSED)</t>
  </si>
  <si>
    <t>NURS. HRS)</t>
  </si>
  <si>
    <t>REQUIS.)</t>
  </si>
  <si>
    <t>SPENT)</t>
  </si>
  <si>
    <t>TIME)</t>
  </si>
  <si>
    <t>Charges</t>
  </si>
  <si>
    <t>ANCILLARY SERVICE COST CENTERS</t>
  </si>
  <si>
    <t xml:space="preserve">COST CENTER </t>
  </si>
  <si>
    <t>Ratio</t>
  </si>
  <si>
    <t>Hospice</t>
  </si>
  <si>
    <t>Records)</t>
  </si>
  <si>
    <t>Shared</t>
  </si>
  <si>
    <t xml:space="preserve">Ancillary </t>
  </si>
  <si>
    <t>Costs</t>
  </si>
  <si>
    <t>COMPUTATION OF PER DIEM COST</t>
  </si>
  <si>
    <t>TITLE XVIII</t>
  </si>
  <si>
    <t>TITLE XIX</t>
  </si>
  <si>
    <t>APPORTIONMENT OF HOSPICE SHARED SERVICES</t>
  </si>
  <si>
    <t>HOSPICE COSTS</t>
  </si>
  <si>
    <t>ANALYSIS OF PROVIDER-BASED</t>
  </si>
  <si>
    <t>SALARIES AND WAGES</t>
  </si>
  <si>
    <t>HOSICE COMPENSATION ANALYSIS</t>
  </si>
  <si>
    <t>HOSPICE COMPENSATION ANALYSIS</t>
  </si>
  <si>
    <t>CONTRACTED SERVICES/PURCHASED SERVICES</t>
  </si>
  <si>
    <t>COST ALLOCATION - HOSPICE GENERAL SERVICE COST</t>
  </si>
  <si>
    <t>(col. 8</t>
  </si>
  <si>
    <t>± col. 9)</t>
  </si>
  <si>
    <t>(cols. 1-5)</t>
  </si>
  <si>
    <t>Wkst. K-3)</t>
  </si>
  <si>
    <t>(see inst.)</t>
  </si>
  <si>
    <t>Wkst. K-2)</t>
  </si>
  <si>
    <t>(from</t>
  </si>
  <si>
    <t>Wkst. K-1)</t>
  </si>
  <si>
    <t>(col. 6</t>
  </si>
  <si>
    <t>± col. 7)</t>
  </si>
  <si>
    <t>(1) Transfer the amount in column 9 to Wkst. K, column 1</t>
  </si>
  <si>
    <t>RECLASSI-</t>
  </si>
  <si>
    <t>FICATION</t>
  </si>
  <si>
    <t>HOSPICE COMPENSATION ANALYSIS EMPLOYEE</t>
  </si>
  <si>
    <t>BENEFITS (PAYROLL RELATED)</t>
  </si>
  <si>
    <t>(1) Transfer the amount in column 9 to Wkst. K, column 2</t>
  </si>
  <si>
    <t>(1) Transfer the amount in column 9 to Wkst. K, column 4</t>
  </si>
  <si>
    <t>CAPITAL RELATED COST</t>
  </si>
  <si>
    <t>BUILDINGS</t>
  </si>
  <si>
    <t>($ VALUE)</t>
  </si>
  <si>
    <t>(MILEAGE)</t>
  </si>
  <si>
    <t>ADJUST.</t>
  </si>
  <si>
    <t>Wkst. C,</t>
  </si>
  <si>
    <t>col. 9,</t>
  </si>
  <si>
    <t>Cost to</t>
  </si>
  <si>
    <t>Charge</t>
  </si>
  <si>
    <t>(Provider</t>
  </si>
  <si>
    <t>Note:  The data for the SNF and NF on lines 8 through 11 are included in the Medicare and Medicaid lines 4 through 7.</t>
  </si>
  <si>
    <t>ALLOCATION</t>
  </si>
  <si>
    <t>ALLOCATION OF GENERAL SERVICE COSTS TO</t>
  </si>
  <si>
    <t>HOSPICE COST CENTERS STATISTICAL BASIS</t>
  </si>
  <si>
    <t>CALCULATION OF HOSPICE PER DIEM COST</t>
  </si>
  <si>
    <t>(cols. 1 x  2)</t>
  </si>
  <si>
    <t>col. 7,</t>
  </si>
  <si>
    <t xml:space="preserve"> 4090 (Cont.)</t>
  </si>
  <si>
    <t>(cols. 0-3)</t>
  </si>
  <si>
    <t>(cols. 3a-22)</t>
  </si>
  <si>
    <t>(cols. 23 ± 24)</t>
  </si>
  <si>
    <t>CAPITAL</t>
  </si>
  <si>
    <t>4A</t>
  </si>
  <si>
    <t>4090 (Cont.)</t>
  </si>
  <si>
    <t>CONTRACTED</t>
  </si>
  <si>
    <t>COORDINATOR</t>
  </si>
  <si>
    <t>40-632</t>
  </si>
  <si>
    <t>(cols. 0 - 5)</t>
  </si>
  <si>
    <t>40-633</t>
  </si>
  <si>
    <t>40-634</t>
  </si>
  <si>
    <t>40-635</t>
  </si>
  <si>
    <t>40-637</t>
  </si>
  <si>
    <t>40-638</t>
  </si>
  <si>
    <t>40-639</t>
  </si>
  <si>
    <t>40-640</t>
  </si>
  <si>
    <t>40-642</t>
  </si>
  <si>
    <t>FORM CMS-2552-10</t>
  </si>
  <si>
    <t xml:space="preserve">      FORM CMS-2552-10</t>
  </si>
  <si>
    <t xml:space="preserve">           FORM CMS-2552-10</t>
  </si>
  <si>
    <t>± col. 6)</t>
  </si>
  <si>
    <t xml:space="preserve">(col. 5 </t>
  </si>
  <si>
    <t>5A</t>
  </si>
  <si>
    <t>40-643</t>
  </si>
  <si>
    <t>40-644</t>
  </si>
  <si>
    <t>40-636</t>
  </si>
  <si>
    <t>40-641</t>
  </si>
  <si>
    <t>40-645</t>
  </si>
  <si>
    <t>(1) Column 0, line 34 must agree with Wkst. A, column 7, line 116.</t>
  </si>
  <si>
    <t>(2) Columns 0 through 25, line 34 must agree with the corresponding columns of Wkst. B, Part I, line 116.</t>
  </si>
  <si>
    <t xml:space="preserve"> PERIOD:</t>
  </si>
  <si>
    <t xml:space="preserve"> FROM ____________</t>
  </si>
  <si>
    <t xml:space="preserve"> TO _______________</t>
  </si>
  <si>
    <t xml:space="preserve"> WORKSHEET K</t>
  </si>
  <si>
    <t xml:space="preserve"> Capital Related Costs-Bldg and Fixt.</t>
  </si>
  <si>
    <t xml:space="preserve"> Capital Related Costs-Movable Equip.</t>
  </si>
  <si>
    <t xml:space="preserve"> Plant Operation and Maintenance</t>
  </si>
  <si>
    <t xml:space="preserve"> Transportation - Staff</t>
  </si>
  <si>
    <t xml:space="preserve"> Volunteer Service Coordination</t>
  </si>
  <si>
    <t xml:space="preserve"> Administrative and General</t>
  </si>
  <si>
    <t xml:space="preserve"> Inpatient - General Care</t>
  </si>
  <si>
    <t xml:space="preserve"> Inpatient - Respite Care</t>
  </si>
  <si>
    <t xml:space="preserve"> Physician Services</t>
  </si>
  <si>
    <t xml:space="preserve"> Nursing Care</t>
  </si>
  <si>
    <t xml:space="preserve"> Nursing Care-Continuous Home Care</t>
  </si>
  <si>
    <t xml:space="preserve"> Physical Therapy</t>
  </si>
  <si>
    <t xml:space="preserve"> Occupational Therapy</t>
  </si>
  <si>
    <t xml:space="preserve"> Speech/ Language Pathology</t>
  </si>
  <si>
    <t xml:space="preserve"> Medical Social Services </t>
  </si>
  <si>
    <t xml:space="preserve"> Spiritual Counseling</t>
  </si>
  <si>
    <t xml:space="preserve"> Dietary Counseling</t>
  </si>
  <si>
    <t xml:space="preserve"> Counseling - Other</t>
  </si>
  <si>
    <t xml:space="preserve"> Home Health Aide and Homemaker</t>
  </si>
  <si>
    <t xml:space="preserve"> HH Aide &amp; Homemaker - Cont. Home Care</t>
  </si>
  <si>
    <t xml:space="preserve"> Other</t>
  </si>
  <si>
    <t xml:space="preserve"> Drugs, Biological and Infusion Therapy</t>
  </si>
  <si>
    <t xml:space="preserve"> Analgesics</t>
  </si>
  <si>
    <t xml:space="preserve"> Sedatives / Hypnotics</t>
  </si>
  <si>
    <t xml:space="preserve"> Other - Specify</t>
  </si>
  <si>
    <t xml:space="preserve"> Durable Medical Equipment/Oxygen</t>
  </si>
  <si>
    <t xml:space="preserve"> Patient Transportation</t>
  </si>
  <si>
    <t xml:space="preserve"> Imaging Services</t>
  </si>
  <si>
    <t xml:space="preserve"> Labs and Diagnostics</t>
  </si>
  <si>
    <t xml:space="preserve"> Medical Supplies</t>
  </si>
  <si>
    <t xml:space="preserve"> Outpatient Services (including E/R Dept.)</t>
  </si>
  <si>
    <t xml:space="preserve"> Radiation Therapy</t>
  </si>
  <si>
    <t xml:space="preserve"> Chemotherapy</t>
  </si>
  <si>
    <t xml:space="preserve"> Bereavement Program Costs</t>
  </si>
  <si>
    <t xml:space="preserve"> Volunteer Program Costs</t>
  </si>
  <si>
    <t xml:space="preserve"> Fundraising</t>
  </si>
  <si>
    <t xml:space="preserve"> Other Program Costs</t>
  </si>
  <si>
    <t xml:space="preserve"> Total (sum of lines 1 thru 38)</t>
  </si>
  <si>
    <t xml:space="preserve"> WORKSHEET K-1</t>
  </si>
  <si>
    <t xml:space="preserve"> WORKSHEET K-3</t>
  </si>
  <si>
    <t xml:space="preserve"> WORKSHEET K-2</t>
  </si>
  <si>
    <t xml:space="preserve"> WORKSHEET K-4,</t>
  </si>
  <si>
    <t xml:space="preserve"> PART I</t>
  </si>
  <si>
    <t xml:space="preserve"> PART II</t>
  </si>
  <si>
    <t xml:space="preserve"> Cost To be Allocated (per Wkst. K-4, Part I)</t>
  </si>
  <si>
    <t xml:space="preserve"> Unit Cost Multiplier</t>
  </si>
  <si>
    <t xml:space="preserve"> WORKSHEET K-5,</t>
  </si>
  <si>
    <t xml:space="preserve"> PART I (Cont.)</t>
  </si>
  <si>
    <t xml:space="preserve"> PART II (Cont.)</t>
  </si>
  <si>
    <t xml:space="preserve"> Totals (sum of lines 1-33) (2)</t>
  </si>
  <si>
    <t xml:space="preserve"> Unit Cost Multiplier (see instructions)</t>
  </si>
  <si>
    <t xml:space="preserve"> Total cost to be allocated</t>
  </si>
  <si>
    <t xml:space="preserve"> PART III</t>
  </si>
  <si>
    <t xml:space="preserve"> Totals (sum of lines 1-10) </t>
  </si>
  <si>
    <t xml:space="preserve"> Total cost (see instructions)</t>
  </si>
  <si>
    <t xml:space="preserve"> Average cost per diem (line 1 divided by line 2)</t>
  </si>
  <si>
    <t xml:space="preserve"> Aggregate Medicare cost (line 3 times line 4)</t>
  </si>
  <si>
    <t xml:space="preserve"> Aggregate  Medicaid cost (line 3 times line 6)</t>
  </si>
  <si>
    <t xml:space="preserve"> Unduplicated SNF days (Worksheet S-9, column 3, line 5)</t>
  </si>
  <si>
    <t xml:space="preserve"> Aggregate SNF cost (line 3 times line 8)</t>
  </si>
  <si>
    <t xml:space="preserve"> Unduplicated NF days (Worksheet S-9, column 4, line 5)</t>
  </si>
  <si>
    <t xml:space="preserve"> Aggregate NF cost (line 3 times line 10)</t>
  </si>
  <si>
    <t xml:space="preserve"> Other Unduplicated days (Worksheet S-9, column 5, line 5)</t>
  </si>
  <si>
    <t xml:space="preserve"> Aggregate cost for other days (line 3 times line 12)</t>
  </si>
  <si>
    <t xml:space="preserve"> WORKSHEET K-6</t>
  </si>
  <si>
    <t xml:space="preserve"> Total unduplicated days (Worksheet S-9, column 6, line 5)</t>
  </si>
  <si>
    <t xml:space="preserve"> Unduplicated Medicare days (Worksheet S-9, column 1, line 5)</t>
  </si>
  <si>
    <t xml:space="preserve"> Unduplicated Medicaid days (Worksheet S-9, column 2, line 5)</t>
  </si>
  <si>
    <t>WORKERS</t>
  </si>
  <si>
    <t>PART I - ALLOCATION OF GENERAL SERVICE COSTS TO HOSPICE COST CENTERS</t>
  </si>
  <si>
    <t>PART II - ALLOCATION OF GENERAL SERVICE COSTS TO HOSPICE COST CENTERS - STATISTICAL BASIS</t>
  </si>
  <si>
    <r>
      <t xml:space="preserve"> PROVIDER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1"/>
      </rPr>
      <t>: ______________</t>
    </r>
  </si>
  <si>
    <r>
      <t xml:space="preserve"> HOSPICE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1"/>
      </rPr>
      <t>: ________________</t>
    </r>
  </si>
  <si>
    <t>Rev. 2</t>
  </si>
  <si>
    <t>`8</t>
  </si>
  <si>
    <t>08-11</t>
  </si>
  <si>
    <t>FORM CMS-2552-10 (08/2011) (INSTRUCTIONS FOR THIS WORKSHEET ARE PUBLISHED IN CMS PUB. 15-II, SECTION 4057)</t>
  </si>
  <si>
    <t>FORM CMS-2552-10 (08/2011) (INSTRUCTIONS FOR THIS WORKSHEET ARE PUBLISHED IN CMS PUB. 15-II, SECTION 4058)</t>
  </si>
  <si>
    <t>FORM CMS-2552-10 (08/2011)  (INSTRUCTIONS FOR THIS WORKSHEET ARE PUBLISHED IN CMS PUB. 15-II, SECTION 4059)</t>
  </si>
  <si>
    <t>FORM CMS-2552-10 (08/2011) (INSTRUCTIONS FOR THIS WORKSHEET ARE PUBLISHED IN CMS PUB. 15-II, SECTION 4060)</t>
  </si>
  <si>
    <t>FORM CMS-2552-10 (08/2011) (INSTRUCTIONS FOR THIS WORKSHEET ARE PUBLISHED IN CMS PUB. 15-II, SECTION 4061)</t>
  </si>
  <si>
    <t>FORM CMS-2552-10 (08/2011) (INSTRUCTIONS FOR THIS WORKSHEET ARE PUBLISHED IN CMS PUB. 15-II, SECTION 4062.1)</t>
  </si>
  <si>
    <t>FORM CMS-2552-10 (08/2011) (INSTRUCTIONS FOR THIS WORKSHEET ARE PUBLISHED IN CMS PUB. 15-II, SECTION 4062.2)</t>
  </si>
  <si>
    <t>FORM CMS-2552-10 (08/2011) (INSTRUCTIONS FOR THIS WORKSHEET ARE PUBLISHED IN CMS PUB. 15-II, SECTIONS 4062.3)</t>
  </si>
  <si>
    <t>FORM  CMS-2552-10 (08/2011) (INSTRUCTIONS FOR THIS WORKSHEET ARE PUBLISHED IN CMS PUB.  15-II, SECTION 4063)</t>
  </si>
  <si>
    <t xml:space="preserve"> GENERAL SERVICE COST CENTERS</t>
  </si>
  <si>
    <t xml:space="preserve"> INPATIENT CARE SERVICE</t>
  </si>
  <si>
    <t xml:space="preserve"> VISITING SERVICES</t>
  </si>
  <si>
    <t xml:space="preserve"> OTHER HOSPICE SERVICE COSTS</t>
  </si>
  <si>
    <t xml:space="preserve"> HOSPICE NONREIMBURSABLE SERVICE</t>
  </si>
  <si>
    <t>PART III - COMPUTATION OF TOTAL HOSPICE SHARED COSTS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</si>
</sst>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_)"/>
  </numFmts>
  <fonts count="55">
    <font>
      <sz val="7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1"/>
    </font>
    <font>
      <sz val="7"/>
      <color indexed="12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6"/>
      <name val="Times New Roman"/>
      <family val="1"/>
    </font>
    <font>
      <sz val="6"/>
      <color indexed="12"/>
      <name val="Times New Roman"/>
      <family val="1"/>
    </font>
    <font>
      <sz val="7"/>
      <color indexed="8"/>
      <name val="Times New Roman"/>
      <family val="1"/>
    </font>
    <font>
      <sz val="24"/>
      <name val="Times New Roman"/>
      <family val="1"/>
    </font>
    <font>
      <sz val="10"/>
      <color indexed="58"/>
      <name val="Times New Roman"/>
      <family val="1"/>
    </font>
    <font>
      <sz val="7"/>
      <color indexed="58"/>
      <name val="Times New Roman"/>
      <family val="1"/>
    </font>
    <font>
      <sz val="6"/>
      <name val="Times New Roman"/>
      <family val="1"/>
    </font>
    <font>
      <sz val="6"/>
      <name val="Helv"/>
      <family val="0"/>
    </font>
    <font>
      <u val="double"/>
      <sz val="8"/>
      <name val="Times New Roman"/>
      <family val="1"/>
    </font>
    <font>
      <u val="double"/>
      <sz val="7"/>
      <name val="Times New Roman"/>
      <family val="1"/>
    </font>
    <font>
      <i/>
      <sz val="7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164" fontId="4" fillId="0" borderId="0">
      <alignment/>
      <protection/>
    </xf>
    <xf numFmtId="164" fontId="16" fillId="0" borderId="0">
      <alignment/>
      <protection/>
    </xf>
    <xf numFmtId="164" fontId="16" fillId="0" borderId="0">
      <alignment/>
      <protection/>
    </xf>
    <xf numFmtId="164" fontId="16" fillId="0" borderId="0">
      <alignment/>
      <protection/>
    </xf>
    <xf numFmtId="164" fontId="16" fillId="0" borderId="0">
      <alignment/>
      <protection/>
    </xf>
    <xf numFmtId="164" fontId="16" fillId="0" borderId="0">
      <alignment/>
      <protection/>
    </xf>
    <xf numFmtId="164" fontId="16" fillId="0" borderId="0">
      <alignment/>
      <protection/>
    </xf>
    <xf numFmtId="164" fontId="1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4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10" xfId="0" applyBorder="1" applyAlignment="1" applyProtection="1">
      <alignment horizontal="left"/>
      <protection/>
    </xf>
    <xf numFmtId="164" fontId="0" fillId="0" borderId="10" xfId="0" applyBorder="1" applyAlignment="1">
      <alignment/>
    </xf>
    <xf numFmtId="164" fontId="0" fillId="0" borderId="11" xfId="0" applyBorder="1" applyAlignment="1" applyProtection="1">
      <alignment horizontal="left"/>
      <protection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5" xfId="0" applyBorder="1" applyAlignment="1" applyProtection="1">
      <alignment horizontal="left"/>
      <protection/>
    </xf>
    <xf numFmtId="164" fontId="0" fillId="0" borderId="16" xfId="0" applyBorder="1" applyAlignment="1">
      <alignment/>
    </xf>
    <xf numFmtId="164" fontId="0" fillId="0" borderId="14" xfId="0" applyBorder="1" applyAlignment="1" applyProtection="1">
      <alignment horizontal="center"/>
      <protection/>
    </xf>
    <xf numFmtId="164" fontId="0" fillId="0" borderId="12" xfId="0" applyBorder="1" applyAlignment="1" applyProtection="1">
      <alignment horizontal="center"/>
      <protection/>
    </xf>
    <xf numFmtId="164" fontId="0" fillId="0" borderId="17" xfId="0" applyBorder="1" applyAlignment="1" applyProtection="1">
      <alignment horizontal="center"/>
      <protection/>
    </xf>
    <xf numFmtId="164" fontId="0" fillId="0" borderId="18" xfId="0" applyBorder="1" applyAlignment="1">
      <alignment/>
    </xf>
    <xf numFmtId="164" fontId="0" fillId="0" borderId="12" xfId="0" applyBorder="1" applyAlignment="1" applyProtection="1">
      <alignment/>
      <protection/>
    </xf>
    <xf numFmtId="37" fontId="0" fillId="0" borderId="12" xfId="0" applyNumberFormat="1" applyBorder="1" applyAlignment="1" applyProtection="1">
      <alignment horizontal="left"/>
      <protection/>
    </xf>
    <xf numFmtId="164" fontId="0" fillId="0" borderId="10" xfId="0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164" fontId="0" fillId="0" borderId="19" xfId="0" applyBorder="1" applyAlignment="1" applyProtection="1">
      <alignment/>
      <protection/>
    </xf>
    <xf numFmtId="164" fontId="0" fillId="0" borderId="19" xfId="0" applyBorder="1" applyAlignment="1">
      <alignment/>
    </xf>
    <xf numFmtId="37" fontId="0" fillId="0" borderId="19" xfId="0" applyNumberFormat="1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8" fillId="0" borderId="0" xfId="0" applyFont="1" applyAlignment="1">
      <alignment/>
    </xf>
    <xf numFmtId="164" fontId="9" fillId="0" borderId="0" xfId="0" applyFont="1" applyAlignment="1" applyProtection="1">
      <alignment/>
      <protection locked="0"/>
    </xf>
    <xf numFmtId="37" fontId="8" fillId="0" borderId="0" xfId="0" applyNumberFormat="1" applyFont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0" xfId="0" applyBorder="1" applyAlignment="1">
      <alignment/>
    </xf>
    <xf numFmtId="164" fontId="0" fillId="0" borderId="22" xfId="0" applyBorder="1" applyAlignment="1">
      <alignment/>
    </xf>
    <xf numFmtId="164" fontId="8" fillId="0" borderId="0" xfId="0" applyFont="1" applyAlignment="1" applyProtection="1">
      <alignment horizontal="left"/>
      <protection/>
    </xf>
    <xf numFmtId="164" fontId="0" fillId="0" borderId="0" xfId="0" applyFont="1" applyAlignment="1">
      <alignment/>
    </xf>
    <xf numFmtId="164" fontId="8" fillId="0" borderId="0" xfId="0" applyFont="1" applyAlignment="1" applyProtection="1">
      <alignment horizontal="right"/>
      <protection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0" xfId="0" applyBorder="1" applyAlignment="1" applyProtection="1">
      <alignment/>
      <protection/>
    </xf>
    <xf numFmtId="164" fontId="5" fillId="0" borderId="0" xfId="0" applyFont="1" applyBorder="1" applyAlignment="1" applyProtection="1">
      <alignment horizontal="left"/>
      <protection locked="0"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64" fontId="0" fillId="0" borderId="0" xfId="0" applyFont="1" applyBorder="1" applyAlignment="1">
      <alignment/>
    </xf>
    <xf numFmtId="37" fontId="0" fillId="0" borderId="0" xfId="0" applyNumberFormat="1" applyFont="1" applyAlignment="1" applyProtection="1">
      <alignment/>
      <protection/>
    </xf>
    <xf numFmtId="164" fontId="8" fillId="0" borderId="0" xfId="0" applyFont="1" applyAlignment="1" applyProtection="1" quotePrefix="1">
      <alignment horizontal="right"/>
      <protection/>
    </xf>
    <xf numFmtId="164" fontId="0" fillId="0" borderId="0" xfId="0" applyBorder="1" applyAlignment="1" applyProtection="1">
      <alignment horizontal="left"/>
      <protection/>
    </xf>
    <xf numFmtId="164" fontId="0" fillId="0" borderId="14" xfId="0" applyBorder="1" applyAlignment="1" applyProtection="1" quotePrefix="1">
      <alignment horizontal="center"/>
      <protection/>
    </xf>
    <xf numFmtId="164" fontId="0" fillId="0" borderId="17" xfId="0" applyBorder="1" applyAlignment="1" applyProtection="1" quotePrefix="1">
      <alignment horizontal="center"/>
      <protection/>
    </xf>
    <xf numFmtId="164" fontId="0" fillId="0" borderId="12" xfId="0" applyBorder="1" applyAlignment="1" applyProtection="1">
      <alignment horizontal="right"/>
      <protection/>
    </xf>
    <xf numFmtId="164" fontId="0" fillId="0" borderId="19" xfId="0" applyBorder="1" applyAlignment="1" applyProtection="1">
      <alignment horizontal="right"/>
      <protection/>
    </xf>
    <xf numFmtId="164" fontId="5" fillId="0" borderId="21" xfId="0" applyFont="1" applyBorder="1" applyAlignment="1" applyProtection="1">
      <alignment horizontal="left"/>
      <protection locked="0"/>
    </xf>
    <xf numFmtId="37" fontId="0" fillId="0" borderId="21" xfId="0" applyNumberFormat="1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0" fillId="33" borderId="12" xfId="0" applyFill="1" applyBorder="1" applyAlignment="1">
      <alignment/>
    </xf>
    <xf numFmtId="164" fontId="0" fillId="0" borderId="13" xfId="0" applyBorder="1" applyAlignment="1" applyProtection="1">
      <alignment horizontal="left"/>
      <protection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0" fillId="0" borderId="27" xfId="0" applyBorder="1" applyAlignment="1" applyProtection="1">
      <alignment horizontal="left"/>
      <protection/>
    </xf>
    <xf numFmtId="164" fontId="0" fillId="0" borderId="29" xfId="0" applyBorder="1" applyAlignment="1" applyProtection="1">
      <alignment/>
      <protection/>
    </xf>
    <xf numFmtId="164" fontId="0" fillId="0" borderId="29" xfId="0" applyBorder="1" applyAlignment="1">
      <alignment/>
    </xf>
    <xf numFmtId="164" fontId="0" fillId="0" borderId="3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8" fillId="0" borderId="0" xfId="0" applyFont="1" applyAlignment="1">
      <alignment/>
    </xf>
    <xf numFmtId="164" fontId="0" fillId="0" borderId="21" xfId="0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/>
      <protection/>
    </xf>
    <xf numFmtId="164" fontId="0" fillId="0" borderId="10" xfId="0" applyBorder="1" applyAlignment="1" applyProtection="1">
      <alignment horizontal="right"/>
      <protection/>
    </xf>
    <xf numFmtId="164" fontId="4" fillId="0" borderId="0" xfId="0" applyFont="1" applyAlignment="1">
      <alignment/>
    </xf>
    <xf numFmtId="164" fontId="8" fillId="0" borderId="0" xfId="0" applyFont="1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 applyProtection="1">
      <alignment horizontal="left"/>
      <protection/>
    </xf>
    <xf numFmtId="164" fontId="0" fillId="0" borderId="32" xfId="0" applyBorder="1" applyAlignment="1">
      <alignment/>
    </xf>
    <xf numFmtId="164" fontId="0" fillId="0" borderId="21" xfId="0" applyBorder="1" applyAlignment="1" applyProtection="1">
      <alignment horizontal="left"/>
      <protection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0" xfId="0" applyBorder="1" applyAlignment="1" applyProtection="1">
      <alignment horizontal="centerContinuous"/>
      <protection/>
    </xf>
    <xf numFmtId="164" fontId="0" fillId="0" borderId="35" xfId="0" applyBorder="1" applyAlignment="1">
      <alignment/>
    </xf>
    <xf numFmtId="164" fontId="0" fillId="0" borderId="35" xfId="0" applyBorder="1" applyAlignment="1" applyProtection="1">
      <alignment horizontal="center"/>
      <protection/>
    </xf>
    <xf numFmtId="164" fontId="0" fillId="0" borderId="13" xfId="0" applyBorder="1" applyAlignment="1" applyProtection="1">
      <alignment horizontal="center"/>
      <protection/>
    </xf>
    <xf numFmtId="164" fontId="0" fillId="0" borderId="36" xfId="0" applyBorder="1" applyAlignment="1" applyProtection="1">
      <alignment horizontal="center"/>
      <protection/>
    </xf>
    <xf numFmtId="164" fontId="0" fillId="0" borderId="34" xfId="0" applyBorder="1" applyAlignment="1" applyProtection="1">
      <alignment horizontal="centerContinuous"/>
      <protection/>
    </xf>
    <xf numFmtId="164" fontId="0" fillId="0" borderId="16" xfId="0" applyBorder="1" applyAlignment="1">
      <alignment horizontal="centerContinuous"/>
    </xf>
    <xf numFmtId="164" fontId="0" fillId="0" borderId="36" xfId="0" applyBorder="1" applyAlignment="1">
      <alignment/>
    </xf>
    <xf numFmtId="164" fontId="0" fillId="0" borderId="36" xfId="0" applyBorder="1" applyAlignment="1">
      <alignment horizontal="center"/>
    </xf>
    <xf numFmtId="164" fontId="0" fillId="0" borderId="0" xfId="0" applyAlignment="1" applyProtection="1">
      <alignment horizontal="center"/>
      <protection/>
    </xf>
    <xf numFmtId="164" fontId="0" fillId="0" borderId="13" xfId="0" applyBorder="1" applyAlignment="1" applyProtection="1">
      <alignment horizontal="centerContinuous"/>
      <protection/>
    </xf>
    <xf numFmtId="164" fontId="0" fillId="0" borderId="14" xfId="0" applyBorder="1" applyAlignment="1">
      <alignment horizontal="centerContinuous"/>
    </xf>
    <xf numFmtId="164" fontId="0" fillId="0" borderId="36" xfId="0" applyBorder="1" applyAlignment="1" applyProtection="1">
      <alignment horizontal="left"/>
      <protection/>
    </xf>
    <xf numFmtId="164" fontId="0" fillId="0" borderId="37" xfId="0" applyBorder="1" applyAlignment="1" applyProtection="1">
      <alignment horizontal="center"/>
      <protection/>
    </xf>
    <xf numFmtId="164" fontId="0" fillId="0" borderId="34" xfId="0" applyBorder="1" applyAlignment="1" applyProtection="1">
      <alignment horizontal="center"/>
      <protection/>
    </xf>
    <xf numFmtId="164" fontId="0" fillId="0" borderId="20" xfId="0" applyBorder="1" applyAlignment="1">
      <alignment/>
    </xf>
    <xf numFmtId="164" fontId="0" fillId="0" borderId="37" xfId="0" applyBorder="1" applyAlignment="1">
      <alignment/>
    </xf>
    <xf numFmtId="164" fontId="0" fillId="0" borderId="34" xfId="0" applyBorder="1" applyAlignment="1" applyProtection="1">
      <alignment/>
      <protection/>
    </xf>
    <xf numFmtId="164" fontId="0" fillId="0" borderId="17" xfId="0" applyBorder="1" applyAlignment="1">
      <alignment/>
    </xf>
    <xf numFmtId="164" fontId="0" fillId="0" borderId="14" xfId="0" applyBorder="1" applyAlignment="1" applyProtection="1">
      <alignment/>
      <protection/>
    </xf>
    <xf numFmtId="164" fontId="10" fillId="0" borderId="0" xfId="0" applyFont="1" applyAlignment="1">
      <alignment/>
    </xf>
    <xf numFmtId="164" fontId="11" fillId="0" borderId="0" xfId="0" applyFont="1" applyBorder="1" applyAlignment="1" applyProtection="1">
      <alignment horizontal="left"/>
      <protection locked="0"/>
    </xf>
    <xf numFmtId="164" fontId="10" fillId="0" borderId="0" xfId="0" applyFont="1" applyAlignment="1" applyProtection="1">
      <alignment horizontal="left"/>
      <protection/>
    </xf>
    <xf numFmtId="164" fontId="0" fillId="0" borderId="0" xfId="0" applyAlignment="1" applyProtection="1">
      <alignment horizontal="centerContinuous"/>
      <protection/>
    </xf>
    <xf numFmtId="164" fontId="0" fillId="0" borderId="14" xfId="0" applyBorder="1" applyAlignment="1" applyProtection="1">
      <alignment horizontal="left"/>
      <protection/>
    </xf>
    <xf numFmtId="164" fontId="0" fillId="0" borderId="16" xfId="0" applyBorder="1" applyAlignment="1" applyProtection="1">
      <alignment horizontal="center"/>
      <protection/>
    </xf>
    <xf numFmtId="164" fontId="4" fillId="0" borderId="0" xfId="0" applyFont="1" applyAlignment="1">
      <alignment/>
    </xf>
    <xf numFmtId="164" fontId="4" fillId="0" borderId="0" xfId="55">
      <alignment/>
      <protection/>
    </xf>
    <xf numFmtId="164" fontId="0" fillId="0" borderId="0" xfId="55" applyFont="1" applyBorder="1">
      <alignment/>
      <protection/>
    </xf>
    <xf numFmtId="164" fontId="8" fillId="0" borderId="15" xfId="0" applyFont="1" applyBorder="1" applyAlignment="1">
      <alignment/>
    </xf>
    <xf numFmtId="164" fontId="8" fillId="0" borderId="15" xfId="0" applyFont="1" applyBorder="1" applyAlignment="1" applyProtection="1">
      <alignment horizontal="left"/>
      <protection/>
    </xf>
    <xf numFmtId="164" fontId="8" fillId="0" borderId="15" xfId="0" applyFont="1" applyBorder="1" applyAlignment="1" applyProtection="1">
      <alignment horizontal="right"/>
      <protection/>
    </xf>
    <xf numFmtId="164" fontId="4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3" fillId="0" borderId="0" xfId="0" applyFont="1" applyAlignment="1">
      <alignment/>
    </xf>
    <xf numFmtId="164" fontId="8" fillId="0" borderId="33" xfId="0" applyFont="1" applyBorder="1" applyAlignment="1">
      <alignment/>
    </xf>
    <xf numFmtId="164" fontId="15" fillId="0" borderId="19" xfId="0" applyFont="1" applyBorder="1" applyAlignment="1" applyProtection="1">
      <alignment horizontal="left"/>
      <protection locked="0"/>
    </xf>
    <xf numFmtId="164" fontId="15" fillId="0" borderId="10" xfId="0" applyFont="1" applyBorder="1" applyAlignment="1" applyProtection="1">
      <alignment horizontal="left"/>
      <protection locked="0"/>
    </xf>
    <xf numFmtId="164" fontId="15" fillId="0" borderId="0" xfId="0" applyFont="1" applyAlignment="1">
      <alignment/>
    </xf>
    <xf numFmtId="164" fontId="0" fillId="0" borderId="10" xfId="56" applyFont="1" applyBorder="1" applyAlignment="1" applyProtection="1">
      <alignment horizontal="left"/>
      <protection/>
    </xf>
    <xf numFmtId="164" fontId="0" fillId="0" borderId="0" xfId="56" applyFont="1" applyAlignment="1" applyProtection="1">
      <alignment horizontal="left"/>
      <protection/>
    </xf>
    <xf numFmtId="164" fontId="0" fillId="0" borderId="10" xfId="57" applyFont="1" applyBorder="1" applyAlignment="1" applyProtection="1">
      <alignment horizontal="left"/>
      <protection/>
    </xf>
    <xf numFmtId="164" fontId="0" fillId="0" borderId="0" xfId="57" applyFont="1" applyAlignment="1" applyProtection="1">
      <alignment horizontal="left"/>
      <protection/>
    </xf>
    <xf numFmtId="164" fontId="0" fillId="0" borderId="10" xfId="58" applyFont="1" applyBorder="1" applyAlignment="1" applyProtection="1">
      <alignment horizontal="left"/>
      <protection/>
    </xf>
    <xf numFmtId="164" fontId="0" fillId="0" borderId="0" xfId="58" applyFont="1" applyAlignment="1" applyProtection="1">
      <alignment horizontal="left"/>
      <protection/>
    </xf>
    <xf numFmtId="164" fontId="0" fillId="0" borderId="10" xfId="59" applyFont="1" applyBorder="1" applyAlignment="1" applyProtection="1">
      <alignment horizontal="left"/>
      <protection/>
    </xf>
    <xf numFmtId="164" fontId="0" fillId="0" borderId="0" xfId="59" applyFont="1" applyAlignment="1" applyProtection="1">
      <alignment horizontal="left"/>
      <protection/>
    </xf>
    <xf numFmtId="164" fontId="0" fillId="0" borderId="10" xfId="60" applyFont="1" applyBorder="1" applyAlignment="1" applyProtection="1">
      <alignment horizontal="left"/>
      <protection/>
    </xf>
    <xf numFmtId="164" fontId="0" fillId="0" borderId="10" xfId="61" applyFont="1" applyBorder="1" applyAlignment="1" applyProtection="1">
      <alignment horizontal="left"/>
      <protection/>
    </xf>
    <xf numFmtId="164" fontId="12" fillId="0" borderId="10" xfId="62" applyFont="1" applyBorder="1" applyAlignment="1" applyProtection="1">
      <alignment horizontal="left"/>
      <protection/>
    </xf>
    <xf numFmtId="164" fontId="0" fillId="0" borderId="0" xfId="62" applyFont="1" applyAlignment="1" applyProtection="1">
      <alignment horizontal="left"/>
      <protection/>
    </xf>
    <xf numFmtId="164" fontId="0" fillId="0" borderId="38" xfId="0" applyBorder="1" applyAlignment="1">
      <alignment/>
    </xf>
    <xf numFmtId="164" fontId="0" fillId="0" borderId="15" xfId="0" applyBorder="1" applyAlignment="1" applyProtection="1">
      <alignment horizontal="fill"/>
      <protection/>
    </xf>
    <xf numFmtId="164" fontId="0" fillId="0" borderId="39" xfId="0" applyBorder="1" applyAlignment="1">
      <alignment/>
    </xf>
    <xf numFmtId="164" fontId="0" fillId="0" borderId="39" xfId="0" applyBorder="1" applyAlignment="1" quotePrefix="1">
      <alignment/>
    </xf>
    <xf numFmtId="164" fontId="0" fillId="34" borderId="12" xfId="0" applyFill="1" applyBorder="1" applyAlignment="1">
      <alignment/>
    </xf>
    <xf numFmtId="164" fontId="0" fillId="0" borderId="14" xfId="0" applyBorder="1" applyAlignment="1">
      <alignment horizontal="center"/>
    </xf>
    <xf numFmtId="164" fontId="0" fillId="0" borderId="40" xfId="0" applyBorder="1" applyAlignment="1">
      <alignment/>
    </xf>
    <xf numFmtId="164" fontId="0" fillId="34" borderId="41" xfId="0" applyFill="1" applyBorder="1" applyAlignment="1">
      <alignment/>
    </xf>
    <xf numFmtId="164" fontId="0" fillId="34" borderId="42" xfId="0" applyFill="1" applyBorder="1" applyAlignment="1">
      <alignment/>
    </xf>
    <xf numFmtId="164" fontId="8" fillId="0" borderId="0" xfId="0" applyFont="1" applyBorder="1" applyAlignment="1" applyProtection="1">
      <alignment horizontal="left"/>
      <protection/>
    </xf>
    <xf numFmtId="164" fontId="0" fillId="0" borderId="0" xfId="0" applyBorder="1" applyAlignment="1" applyProtection="1">
      <alignment horizontal="center"/>
      <protection/>
    </xf>
    <xf numFmtId="164" fontId="0" fillId="0" borderId="43" xfId="0" applyBorder="1" applyAlignment="1">
      <alignment/>
    </xf>
    <xf numFmtId="164" fontId="0" fillId="0" borderId="44" xfId="0" applyBorder="1" applyAlignment="1" applyProtection="1">
      <alignment horizontal="center"/>
      <protection/>
    </xf>
    <xf numFmtId="37" fontId="0" fillId="34" borderId="12" xfId="0" applyNumberFormat="1" applyFill="1" applyBorder="1" applyAlignment="1" applyProtection="1">
      <alignment horizontal="left"/>
      <protection/>
    </xf>
    <xf numFmtId="164" fontId="0" fillId="0" borderId="33" xfId="0" applyBorder="1" applyAlignment="1" applyProtection="1">
      <alignment horizontal="left"/>
      <protection/>
    </xf>
    <xf numFmtId="164" fontId="0" fillId="34" borderId="37" xfId="0" applyFill="1" applyBorder="1" applyAlignment="1">
      <alignment/>
    </xf>
    <xf numFmtId="164" fontId="8" fillId="0" borderId="24" xfId="0" applyFont="1" applyBorder="1" applyAlignment="1" applyProtection="1">
      <alignment horizontal="left"/>
      <protection/>
    </xf>
    <xf numFmtId="164" fontId="0" fillId="0" borderId="45" xfId="0" applyBorder="1" applyAlignment="1">
      <alignment/>
    </xf>
    <xf numFmtId="164" fontId="0" fillId="0" borderId="26" xfId="0" applyBorder="1" applyAlignment="1" applyProtection="1">
      <alignment horizontal="left"/>
      <protection/>
    </xf>
    <xf numFmtId="164" fontId="0" fillId="0" borderId="24" xfId="0" applyBorder="1" applyAlignment="1">
      <alignment horizontal="centerContinuous"/>
    </xf>
    <xf numFmtId="164" fontId="0" fillId="34" borderId="14" xfId="0" applyFill="1" applyBorder="1" applyAlignment="1">
      <alignment/>
    </xf>
    <xf numFmtId="164" fontId="0" fillId="34" borderId="16" xfId="0" applyFill="1" applyBorder="1" applyAlignment="1">
      <alignment/>
    </xf>
    <xf numFmtId="164" fontId="0" fillId="0" borderId="46" xfId="0" applyBorder="1" applyAlignment="1">
      <alignment/>
    </xf>
    <xf numFmtId="164" fontId="0" fillId="34" borderId="47" xfId="0" applyFill="1" applyBorder="1" applyAlignment="1">
      <alignment/>
    </xf>
    <xf numFmtId="164" fontId="0" fillId="34" borderId="48" xfId="0" applyFill="1" applyBorder="1" applyAlignment="1">
      <alignment/>
    </xf>
    <xf numFmtId="164" fontId="0" fillId="34" borderId="49" xfId="0" applyFill="1" applyBorder="1" applyAlignment="1">
      <alignment/>
    </xf>
    <xf numFmtId="164" fontId="0" fillId="34" borderId="50" xfId="0" applyFill="1" applyBorder="1" applyAlignment="1">
      <alignment/>
    </xf>
    <xf numFmtId="164" fontId="0" fillId="34" borderId="25" xfId="0" applyFill="1" applyBorder="1" applyAlignment="1">
      <alignment/>
    </xf>
    <xf numFmtId="164" fontId="0" fillId="34" borderId="29" xfId="0" applyFill="1" applyBorder="1" applyAlignment="1">
      <alignment/>
    </xf>
    <xf numFmtId="164" fontId="0" fillId="34" borderId="19" xfId="0" applyFill="1" applyBorder="1" applyAlignment="1">
      <alignment/>
    </xf>
    <xf numFmtId="164" fontId="0" fillId="34" borderId="22" xfId="0" applyFill="1" applyBorder="1" applyAlignment="1">
      <alignment/>
    </xf>
    <xf numFmtId="164" fontId="4" fillId="0" borderId="21" xfId="0" applyFont="1" applyBorder="1" applyAlignment="1">
      <alignment/>
    </xf>
    <xf numFmtId="164" fontId="1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21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/>
    </xf>
    <xf numFmtId="164" fontId="4" fillId="0" borderId="0" xfId="0" applyFont="1" applyAlignment="1" quotePrefix="1">
      <alignment horizontal="left"/>
    </xf>
    <xf numFmtId="164" fontId="4" fillId="0" borderId="0" xfId="0" applyFont="1" applyBorder="1" applyAlignment="1" applyProtection="1">
      <alignment horizontal="left"/>
      <protection/>
    </xf>
    <xf numFmtId="164" fontId="18" fillId="0" borderId="0" xfId="0" applyFont="1" applyAlignment="1">
      <alignment horizontal="left"/>
    </xf>
    <xf numFmtId="164" fontId="5" fillId="0" borderId="10" xfId="0" applyFont="1" applyBorder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0" fillId="0" borderId="15" xfId="0" applyFont="1" applyBorder="1" applyAlignment="1" applyProtection="1">
      <alignment horizontal="left"/>
      <protection/>
    </xf>
    <xf numFmtId="164" fontId="0" fillId="0" borderId="0" xfId="0" applyFont="1" applyAlignment="1" applyProtection="1">
      <alignment horizontal="left"/>
      <protection/>
    </xf>
    <xf numFmtId="164" fontId="0" fillId="0" borderId="30" xfId="0" applyFont="1" applyBorder="1" applyAlignment="1" applyProtection="1">
      <alignment horizontal="left"/>
      <protection/>
    </xf>
    <xf numFmtId="164" fontId="0" fillId="0" borderId="14" xfId="0" applyFont="1" applyBorder="1" applyAlignment="1" applyProtection="1">
      <alignment horizontal="left"/>
      <protection/>
    </xf>
    <xf numFmtId="164" fontId="0" fillId="0" borderId="14" xfId="0" applyFont="1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19" fillId="0" borderId="15" xfId="0" applyFont="1" applyBorder="1" applyAlignment="1">
      <alignment/>
    </xf>
    <xf numFmtId="164" fontId="19" fillId="0" borderId="16" xfId="0" applyFont="1" applyBorder="1" applyAlignment="1" applyProtection="1">
      <alignment horizontal="left"/>
      <protection/>
    </xf>
    <xf numFmtId="164" fontId="19" fillId="0" borderId="16" xfId="0" applyFont="1" applyBorder="1" applyAlignment="1">
      <alignment/>
    </xf>
    <xf numFmtId="164" fontId="19" fillId="0" borderId="15" xfId="0" applyFont="1" applyBorder="1" applyAlignment="1">
      <alignment/>
    </xf>
    <xf numFmtId="164" fontId="19" fillId="0" borderId="15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5" xfId="0" applyFont="1" applyBorder="1" applyAlignment="1" applyProtection="1">
      <alignment horizontal="right"/>
      <protection/>
    </xf>
    <xf numFmtId="164" fontId="0" fillId="0" borderId="30" xfId="0" applyFont="1" applyBorder="1" applyAlignment="1" applyProtection="1">
      <alignment horizontal="right"/>
      <protection/>
    </xf>
    <xf numFmtId="164" fontId="0" fillId="0" borderId="24" xfId="0" applyFont="1" applyBorder="1" applyAlignment="1">
      <alignment/>
    </xf>
    <xf numFmtId="164" fontId="0" fillId="0" borderId="51" xfId="0" applyFont="1" applyBorder="1" applyAlignment="1">
      <alignment horizontal="center"/>
    </xf>
    <xf numFmtId="164" fontId="0" fillId="0" borderId="39" xfId="0" applyFont="1" applyBorder="1" applyAlignment="1">
      <alignment horizontal="center"/>
    </xf>
    <xf numFmtId="164" fontId="7" fillId="0" borderId="15" xfId="0" applyFont="1" applyBorder="1" applyAlignment="1">
      <alignment horizontal="center"/>
    </xf>
    <xf numFmtId="164" fontId="7" fillId="0" borderId="15" xfId="0" applyFont="1" applyBorder="1" applyAlignment="1">
      <alignment/>
    </xf>
    <xf numFmtId="164" fontId="7" fillId="0" borderId="26" xfId="0" applyFont="1" applyBorder="1" applyAlignment="1">
      <alignment/>
    </xf>
    <xf numFmtId="164" fontId="0" fillId="0" borderId="26" xfId="0" applyFont="1" applyBorder="1" applyAlignment="1" quotePrefix="1">
      <alignment horizontal="center"/>
    </xf>
    <xf numFmtId="164" fontId="0" fillId="0" borderId="16" xfId="0" applyFont="1" applyBorder="1" applyAlignment="1" applyProtection="1">
      <alignment horizontal="center"/>
      <protection/>
    </xf>
    <xf numFmtId="164" fontId="0" fillId="0" borderId="26" xfId="0" applyFont="1" applyBorder="1" applyAlignment="1">
      <alignment/>
    </xf>
    <xf numFmtId="164" fontId="0" fillId="34" borderId="52" xfId="0" applyFont="1" applyFill="1" applyBorder="1" applyAlignment="1">
      <alignment/>
    </xf>
    <xf numFmtId="164" fontId="0" fillId="0" borderId="16" xfId="0" applyFont="1" applyBorder="1" applyAlignment="1">
      <alignment/>
    </xf>
    <xf numFmtId="164" fontId="0" fillId="0" borderId="15" xfId="0" applyFont="1" applyBorder="1" applyAlignment="1" applyProtection="1">
      <alignment horizontal="center"/>
      <protection/>
    </xf>
    <xf numFmtId="164" fontId="0" fillId="0" borderId="52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14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0" fillId="0" borderId="19" xfId="0" applyFont="1" applyBorder="1" applyAlignment="1" applyProtection="1">
      <alignment horizontal="center"/>
      <protection/>
    </xf>
    <xf numFmtId="164" fontId="0" fillId="0" borderId="53" xfId="0" applyFont="1" applyBorder="1" applyAlignment="1">
      <alignment/>
    </xf>
    <xf numFmtId="164" fontId="0" fillId="0" borderId="20" xfId="0" applyFont="1" applyBorder="1" applyAlignment="1" applyProtection="1">
      <alignment horizontal="center"/>
      <protection/>
    </xf>
    <xf numFmtId="164" fontId="0" fillId="0" borderId="24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0" borderId="54" xfId="0" applyFont="1" applyBorder="1" applyAlignment="1">
      <alignment horizontal="center"/>
    </xf>
    <xf numFmtId="164" fontId="0" fillId="0" borderId="54" xfId="0" applyFont="1" applyBorder="1" applyAlignment="1">
      <alignment/>
    </xf>
    <xf numFmtId="164" fontId="0" fillId="34" borderId="54" xfId="0" applyFont="1" applyFill="1" applyBorder="1" applyAlignment="1">
      <alignment/>
    </xf>
    <xf numFmtId="164" fontId="0" fillId="0" borderId="55" xfId="0" applyFont="1" applyBorder="1" applyAlignment="1">
      <alignment horizontal="center"/>
    </xf>
    <xf numFmtId="164" fontId="0" fillId="35" borderId="0" xfId="0" applyFont="1" applyFill="1" applyBorder="1" applyAlignment="1">
      <alignment horizontal="center"/>
    </xf>
    <xf numFmtId="164" fontId="0" fillId="35" borderId="0" xfId="0" applyFont="1" applyFill="1" applyBorder="1" applyAlignment="1">
      <alignment/>
    </xf>
    <xf numFmtId="37" fontId="0" fillId="0" borderId="14" xfId="0" applyNumberFormat="1" applyBorder="1" applyAlignment="1" applyProtection="1">
      <alignment/>
      <protection/>
    </xf>
    <xf numFmtId="164" fontId="0" fillId="0" borderId="42" xfId="0" applyBorder="1" applyAlignment="1" applyProtection="1">
      <alignment/>
      <protection/>
    </xf>
    <xf numFmtId="164" fontId="0" fillId="0" borderId="42" xfId="0" applyBorder="1" applyAlignment="1">
      <alignment/>
    </xf>
    <xf numFmtId="37" fontId="0" fillId="0" borderId="42" xfId="0" applyNumberFormat="1" applyBorder="1" applyAlignment="1" applyProtection="1">
      <alignment/>
      <protection/>
    </xf>
    <xf numFmtId="164" fontId="0" fillId="0" borderId="56" xfId="0" applyBorder="1" applyAlignment="1" applyProtection="1">
      <alignment/>
      <protection/>
    </xf>
    <xf numFmtId="164" fontId="0" fillId="34" borderId="57" xfId="0" applyFill="1" applyBorder="1" applyAlignment="1">
      <alignment/>
    </xf>
    <xf numFmtId="164" fontId="0" fillId="0" borderId="0" xfId="0" applyFill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164" fontId="0" fillId="0" borderId="30" xfId="0" applyBorder="1" applyAlignment="1" applyProtection="1">
      <alignment horizontal="left"/>
      <protection/>
    </xf>
    <xf numFmtId="164" fontId="0" fillId="0" borderId="58" xfId="0" applyBorder="1" applyAlignment="1" applyProtection="1">
      <alignment horizontal="left"/>
      <protection/>
    </xf>
    <xf numFmtId="164" fontId="0" fillId="0" borderId="59" xfId="0" applyBorder="1" applyAlignment="1">
      <alignment/>
    </xf>
    <xf numFmtId="164" fontId="0" fillId="0" borderId="60" xfId="0" applyBorder="1" applyAlignment="1">
      <alignment/>
    </xf>
    <xf numFmtId="164" fontId="0" fillId="0" borderId="54" xfId="0" applyBorder="1" applyAlignment="1">
      <alignment/>
    </xf>
    <xf numFmtId="164" fontId="0" fillId="0" borderId="24" xfId="0" applyBorder="1" applyAlignment="1" applyProtection="1">
      <alignment horizontal="center"/>
      <protection/>
    </xf>
    <xf numFmtId="164" fontId="0" fillId="0" borderId="39" xfId="0" applyBorder="1" applyAlignment="1" applyProtection="1">
      <alignment horizontal="center"/>
      <protection/>
    </xf>
    <xf numFmtId="164" fontId="0" fillId="0" borderId="50" xfId="0" applyBorder="1" applyAlignment="1">
      <alignment/>
    </xf>
    <xf numFmtId="164" fontId="0" fillId="0" borderId="41" xfId="0" applyBorder="1" applyAlignment="1">
      <alignment/>
    </xf>
    <xf numFmtId="164" fontId="0" fillId="0" borderId="58" xfId="0" applyBorder="1" applyAlignment="1">
      <alignment/>
    </xf>
    <xf numFmtId="164" fontId="0" fillId="0" borderId="61" xfId="0" applyBorder="1" applyAlignment="1">
      <alignment/>
    </xf>
    <xf numFmtId="164" fontId="0" fillId="0" borderId="48" xfId="0" applyBorder="1" applyAlignment="1">
      <alignment/>
    </xf>
    <xf numFmtId="164" fontId="5" fillId="0" borderId="21" xfId="0" applyFont="1" applyBorder="1" applyAlignment="1">
      <alignment/>
    </xf>
    <xf numFmtId="164" fontId="8" fillId="0" borderId="0" xfId="0" applyFont="1" applyAlignment="1" applyProtection="1" quotePrefix="1">
      <alignment horizontal="left"/>
      <protection/>
    </xf>
    <xf numFmtId="164" fontId="0" fillId="0" borderId="44" xfId="0" applyBorder="1" applyAlignment="1">
      <alignment horizontal="center"/>
    </xf>
    <xf numFmtId="164" fontId="0" fillId="0" borderId="44" xfId="0" applyBorder="1" applyAlignment="1" applyProtection="1" quotePrefix="1">
      <alignment horizontal="center"/>
      <protection/>
    </xf>
    <xf numFmtId="164" fontId="0" fillId="0" borderId="45" xfId="0" applyBorder="1" applyAlignment="1" applyProtection="1">
      <alignment horizontal="center"/>
      <protection/>
    </xf>
    <xf numFmtId="164" fontId="0" fillId="34" borderId="53" xfId="0" applyFill="1" applyBorder="1" applyAlignment="1">
      <alignment/>
    </xf>
    <xf numFmtId="164" fontId="0" fillId="0" borderId="15" xfId="0" applyFont="1" applyBorder="1" applyAlignment="1" applyProtection="1">
      <alignment horizontal="left"/>
      <protection/>
    </xf>
    <xf numFmtId="164" fontId="0" fillId="0" borderId="10" xfId="0" applyFont="1" applyBorder="1" applyAlignment="1" applyProtection="1">
      <alignment horizontal="left"/>
      <protection locked="0"/>
    </xf>
    <xf numFmtId="164" fontId="5" fillId="0" borderId="10" xfId="0" applyFont="1" applyBorder="1" applyAlignment="1" applyProtection="1">
      <alignment horizontal="left"/>
      <protection locked="0"/>
    </xf>
    <xf numFmtId="164" fontId="5" fillId="0" borderId="21" xfId="0" applyFont="1" applyBorder="1" applyAlignment="1" applyProtection="1">
      <alignment horizontal="left"/>
      <protection/>
    </xf>
    <xf numFmtId="164" fontId="8" fillId="0" borderId="0" xfId="0" applyFont="1" applyBorder="1" applyAlignment="1" quotePrefix="1">
      <alignment/>
    </xf>
    <xf numFmtId="164" fontId="8" fillId="0" borderId="0" xfId="0" applyFont="1" applyBorder="1" applyAlignment="1" quotePrefix="1">
      <alignment horizontal="right"/>
    </xf>
    <xf numFmtId="164" fontId="8" fillId="0" borderId="0" xfId="0" applyFont="1" applyAlignment="1" quotePrefix="1">
      <alignment horizontal="right"/>
    </xf>
    <xf numFmtId="164" fontId="0" fillId="0" borderId="12" xfId="0" applyFont="1" applyBorder="1" applyAlignment="1" applyProtection="1">
      <alignment horizontal="left"/>
      <protection locked="0"/>
    </xf>
    <xf numFmtId="164" fontId="0" fillId="0" borderId="42" xfId="0" applyFont="1" applyBorder="1" applyAlignment="1" applyProtection="1">
      <alignment horizontal="left"/>
      <protection locked="0"/>
    </xf>
    <xf numFmtId="164" fontId="0" fillId="0" borderId="14" xfId="0" applyFont="1" applyBorder="1" applyAlignment="1" applyProtection="1">
      <alignment horizontal="left"/>
      <protection locked="0"/>
    </xf>
    <xf numFmtId="164" fontId="0" fillId="0" borderId="29" xfId="0" applyFont="1" applyBorder="1" applyAlignment="1" applyProtection="1">
      <alignment horizontal="left"/>
      <protection locked="0"/>
    </xf>
    <xf numFmtId="164" fontId="0" fillId="0" borderId="19" xfId="0" applyFont="1" applyBorder="1" applyAlignment="1" applyProtection="1">
      <alignment horizontal="left"/>
      <protection locked="0"/>
    </xf>
    <xf numFmtId="164" fontId="0" fillId="0" borderId="19" xfId="0" applyFont="1" applyBorder="1" applyAlignment="1" applyProtection="1">
      <alignment horizontal="left"/>
      <protection/>
    </xf>
    <xf numFmtId="164" fontId="8" fillId="0" borderId="33" xfId="0" applyFont="1" applyBorder="1" applyAlignment="1" applyProtection="1">
      <alignment horizontal="left"/>
      <protection/>
    </xf>
    <xf numFmtId="164" fontId="8" fillId="0" borderId="0" xfId="0" applyFont="1" applyBorder="1" applyAlignment="1">
      <alignment horizontal="right"/>
    </xf>
    <xf numFmtId="164" fontId="8" fillId="0" borderId="0" xfId="0" applyFont="1" applyBorder="1" applyAlignment="1">
      <alignment/>
    </xf>
    <xf numFmtId="164" fontId="14" fillId="0" borderId="0" xfId="0" applyFont="1" applyAlignment="1" applyProtection="1" quotePrefix="1">
      <alignment horizontal="right"/>
      <protection locked="0"/>
    </xf>
    <xf numFmtId="164" fontId="8" fillId="0" borderId="0" xfId="0" applyFont="1" applyAlignment="1" applyProtection="1">
      <alignment horizontal="left"/>
      <protection locked="0"/>
    </xf>
    <xf numFmtId="164" fontId="0" fillId="0" borderId="11" xfId="0" applyFont="1" applyBorder="1" applyAlignment="1" applyProtection="1">
      <alignment horizontal="left"/>
      <protection locked="0"/>
    </xf>
    <xf numFmtId="164" fontId="0" fillId="0" borderId="62" xfId="0" applyBorder="1" applyAlignment="1" applyProtection="1">
      <alignment horizontal="left"/>
      <protection/>
    </xf>
    <xf numFmtId="164" fontId="0" fillId="0" borderId="18" xfId="0" applyBorder="1" applyAlignment="1" applyProtection="1">
      <alignment horizontal="left"/>
      <protection/>
    </xf>
    <xf numFmtId="164" fontId="0" fillId="0" borderId="15" xfId="0" applyBorder="1" applyAlignment="1" applyProtection="1">
      <alignment horizontal="center"/>
      <protection/>
    </xf>
    <xf numFmtId="164" fontId="0" fillId="0" borderId="42" xfId="0" applyFont="1" applyBorder="1" applyAlignment="1" applyProtection="1">
      <alignment horizontal="left"/>
      <protection/>
    </xf>
    <xf numFmtId="164" fontId="0" fillId="0" borderId="54" xfId="0" applyFont="1" applyBorder="1" applyAlignment="1" applyProtection="1">
      <alignment horizontal="left"/>
      <protection locked="0"/>
    </xf>
    <xf numFmtId="164" fontId="0" fillId="0" borderId="54" xfId="0" applyBorder="1" applyAlignment="1" applyProtection="1">
      <alignment horizontal="left"/>
      <protection/>
    </xf>
    <xf numFmtId="164" fontId="0" fillId="0" borderId="39" xfId="0" applyBorder="1" applyAlignment="1" applyProtection="1">
      <alignment horizontal="left"/>
      <protection/>
    </xf>
    <xf numFmtId="164" fontId="0" fillId="0" borderId="14" xfId="0" applyFont="1" applyFill="1" applyBorder="1" applyAlignment="1" quotePrefix="1">
      <alignment horizontal="center"/>
    </xf>
    <xf numFmtId="164" fontId="0" fillId="0" borderId="14" xfId="0" applyFont="1" applyFill="1" applyBorder="1" applyAlignment="1" applyProtection="1">
      <alignment horizontal="center"/>
      <protection/>
    </xf>
    <xf numFmtId="164" fontId="0" fillId="0" borderId="17" xfId="0" applyFill="1" applyBorder="1" applyAlignment="1" applyProtection="1">
      <alignment horizontal="center"/>
      <protection/>
    </xf>
    <xf numFmtId="164" fontId="0" fillId="0" borderId="17" xfId="0" applyFont="1" applyFill="1" applyBorder="1" applyAlignment="1" applyProtection="1" quotePrefix="1">
      <alignment horizontal="center"/>
      <protection/>
    </xf>
    <xf numFmtId="164" fontId="0" fillId="0" borderId="0" xfId="0" applyFont="1" applyFill="1" applyAlignment="1" applyProtection="1">
      <alignment horizontal="left"/>
      <protection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0" fillId="0" borderId="14" xfId="0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0" fillId="0" borderId="54" xfId="0" applyFill="1" applyBorder="1" applyAlignment="1">
      <alignment/>
    </xf>
    <xf numFmtId="164" fontId="0" fillId="0" borderId="12" xfId="0" applyFill="1" applyBorder="1" applyAlignment="1">
      <alignment/>
    </xf>
    <xf numFmtId="164" fontId="0" fillId="0" borderId="33" xfId="0" applyFill="1" applyBorder="1" applyAlignment="1">
      <alignment/>
    </xf>
    <xf numFmtId="164" fontId="0" fillId="0" borderId="27" xfId="0" applyFont="1" applyBorder="1" applyAlignment="1" applyProtection="1">
      <alignment horizontal="left"/>
      <protection/>
    </xf>
    <xf numFmtId="164" fontId="0" fillId="0" borderId="32" xfId="0" applyBorder="1" applyAlignment="1" applyProtection="1">
      <alignment/>
      <protection/>
    </xf>
    <xf numFmtId="164" fontId="0" fillId="0" borderId="22" xfId="0" applyBorder="1" applyAlignment="1" quotePrefix="1">
      <alignment/>
    </xf>
    <xf numFmtId="164" fontId="0" fillId="0" borderId="38" xfId="0" applyFont="1" applyBorder="1" applyAlignment="1" applyProtection="1">
      <alignment horizontal="left"/>
      <protection/>
    </xf>
    <xf numFmtId="164" fontId="0" fillId="0" borderId="10" xfId="0" applyFont="1" applyBorder="1" applyAlignment="1">
      <alignment/>
    </xf>
    <xf numFmtId="164" fontId="0" fillId="0" borderId="56" xfId="0" applyBorder="1" applyAlignment="1">
      <alignment/>
    </xf>
    <xf numFmtId="164" fontId="0" fillId="0" borderId="41" xfId="0" applyFont="1" applyBorder="1" applyAlignment="1" applyProtection="1">
      <alignment horizontal="left"/>
      <protection locked="0"/>
    </xf>
    <xf numFmtId="164" fontId="15" fillId="0" borderId="0" xfId="0" applyFont="1" applyBorder="1" applyAlignment="1" applyProtection="1">
      <alignment horizontal="left"/>
      <protection locked="0"/>
    </xf>
    <xf numFmtId="164" fontId="0" fillId="34" borderId="54" xfId="0" applyFill="1" applyBorder="1" applyAlignment="1">
      <alignment/>
    </xf>
    <xf numFmtId="164" fontId="0" fillId="0" borderId="55" xfId="0" applyBorder="1" applyAlignment="1">
      <alignment/>
    </xf>
    <xf numFmtId="164" fontId="0" fillId="0" borderId="19" xfId="0" applyBorder="1" applyAlignment="1" applyProtection="1">
      <alignment horizontal="center"/>
      <protection/>
    </xf>
    <xf numFmtId="164" fontId="0" fillId="0" borderId="63" xfId="0" applyBorder="1" applyAlignment="1" applyProtection="1">
      <alignment horizontal="left"/>
      <protection/>
    </xf>
    <xf numFmtId="164" fontId="0" fillId="0" borderId="51" xfId="0" applyBorder="1" applyAlignment="1" applyProtection="1">
      <alignment horizontal="left"/>
      <protection/>
    </xf>
    <xf numFmtId="164" fontId="0" fillId="0" borderId="40" xfId="0" applyBorder="1" applyAlignment="1" applyProtection="1">
      <alignment horizontal="center"/>
      <protection/>
    </xf>
    <xf numFmtId="164" fontId="0" fillId="0" borderId="63" xfId="0" applyBorder="1" applyAlignment="1" applyProtection="1">
      <alignment horizontal="center"/>
      <protection/>
    </xf>
    <xf numFmtId="164" fontId="0" fillId="0" borderId="64" xfId="0" applyBorder="1" applyAlignment="1" applyProtection="1">
      <alignment horizontal="center"/>
      <protection/>
    </xf>
    <xf numFmtId="164" fontId="0" fillId="0" borderId="10" xfId="55" applyFont="1" applyBorder="1" applyAlignment="1" applyProtection="1">
      <alignment horizontal="left"/>
      <protection/>
    </xf>
    <xf numFmtId="164" fontId="0" fillId="0" borderId="10" xfId="55" applyFont="1" applyBorder="1">
      <alignment/>
      <protection/>
    </xf>
    <xf numFmtId="164" fontId="0" fillId="0" borderId="22" xfId="0" applyFont="1" applyBorder="1" applyAlignment="1" quotePrefix="1">
      <alignment/>
    </xf>
    <xf numFmtId="164" fontId="0" fillId="0" borderId="27" xfId="0" applyFont="1" applyBorder="1" applyAlignment="1">
      <alignment/>
    </xf>
    <xf numFmtId="164" fontId="0" fillId="0" borderId="22" xfId="55" applyFont="1" applyBorder="1">
      <alignment/>
      <protection/>
    </xf>
    <xf numFmtId="164" fontId="0" fillId="0" borderId="0" xfId="55" applyFont="1">
      <alignment/>
      <protection/>
    </xf>
    <xf numFmtId="164" fontId="0" fillId="0" borderId="0" xfId="55" applyFont="1" applyAlignment="1" applyProtection="1">
      <alignment horizontal="left"/>
      <protection/>
    </xf>
    <xf numFmtId="164" fontId="0" fillId="0" borderId="32" xfId="0" applyFont="1" applyBorder="1" applyAlignment="1">
      <alignment/>
    </xf>
    <xf numFmtId="164" fontId="0" fillId="0" borderId="24" xfId="0" applyFont="1" applyBorder="1" applyAlignment="1">
      <alignment/>
    </xf>
    <xf numFmtId="164" fontId="0" fillId="0" borderId="24" xfId="55" applyFont="1" applyBorder="1">
      <alignment/>
      <protection/>
    </xf>
    <xf numFmtId="164" fontId="0" fillId="0" borderId="39" xfId="0" applyFont="1" applyBorder="1" applyAlignment="1" quotePrefix="1">
      <alignment/>
    </xf>
    <xf numFmtId="164" fontId="0" fillId="0" borderId="38" xfId="0" applyFont="1" applyBorder="1" applyAlignment="1">
      <alignment/>
    </xf>
    <xf numFmtId="164" fontId="0" fillId="0" borderId="26" xfId="55" applyFont="1" applyBorder="1">
      <alignment/>
      <protection/>
    </xf>
    <xf numFmtId="164" fontId="0" fillId="0" borderId="33" xfId="0" applyFont="1" applyBorder="1" applyAlignment="1">
      <alignment/>
    </xf>
    <xf numFmtId="164" fontId="0" fillId="0" borderId="56" xfId="55" applyFont="1" applyBorder="1">
      <alignment/>
      <protection/>
    </xf>
    <xf numFmtId="164" fontId="0" fillId="0" borderId="33" xfId="55" applyFont="1" applyBorder="1">
      <alignment/>
      <protection/>
    </xf>
    <xf numFmtId="164" fontId="0" fillId="0" borderId="55" xfId="0" applyFont="1" applyBorder="1" applyAlignment="1">
      <alignment/>
    </xf>
    <xf numFmtId="164" fontId="0" fillId="0" borderId="12" xfId="55" applyFont="1" applyBorder="1" applyAlignment="1">
      <alignment horizontal="center"/>
      <protection/>
    </xf>
    <xf numFmtId="164" fontId="0" fillId="0" borderId="14" xfId="55" applyFont="1" applyBorder="1" applyAlignment="1" applyProtection="1">
      <alignment horizontal="center"/>
      <protection/>
    </xf>
    <xf numFmtId="37" fontId="0" fillId="0" borderId="0" xfId="55" applyNumberFormat="1" applyFont="1" applyProtection="1">
      <alignment/>
      <protection/>
    </xf>
    <xf numFmtId="164" fontId="0" fillId="0" borderId="0" xfId="55" applyFont="1" applyBorder="1" applyAlignment="1" applyProtection="1">
      <alignment horizontal="left"/>
      <protection/>
    </xf>
    <xf numFmtId="164" fontId="0" fillId="0" borderId="24" xfId="55" applyFont="1" applyBorder="1" applyAlignment="1" applyProtection="1">
      <alignment horizontal="center"/>
      <protection/>
    </xf>
    <xf numFmtId="164" fontId="0" fillId="0" borderId="59" xfId="55" applyFont="1" applyBorder="1" applyAlignment="1" applyProtection="1">
      <alignment horizontal="center"/>
      <protection/>
    </xf>
    <xf numFmtId="164" fontId="0" fillId="0" borderId="59" xfId="55" applyFont="1" applyBorder="1" applyAlignment="1" applyProtection="1" quotePrefix="1">
      <alignment horizontal="center"/>
      <protection/>
    </xf>
    <xf numFmtId="164" fontId="0" fillId="0" borderId="12" xfId="55" applyFont="1" applyBorder="1" applyAlignment="1" applyProtection="1">
      <alignment horizontal="center"/>
      <protection/>
    </xf>
    <xf numFmtId="164" fontId="0" fillId="0" borderId="55" xfId="55" applyFont="1" applyBorder="1" applyAlignment="1" applyProtection="1">
      <alignment horizontal="left"/>
      <protection/>
    </xf>
    <xf numFmtId="164" fontId="0" fillId="0" borderId="54" xfId="0" applyFont="1" applyFill="1" applyBorder="1" applyAlignment="1">
      <alignment/>
    </xf>
    <xf numFmtId="164" fontId="0" fillId="34" borderId="54" xfId="0" applyFont="1" applyFill="1" applyBorder="1" applyAlignment="1">
      <alignment/>
    </xf>
    <xf numFmtId="164" fontId="0" fillId="34" borderId="65" xfId="0" applyFont="1" applyFill="1" applyBorder="1" applyAlignment="1">
      <alignment/>
    </xf>
    <xf numFmtId="164" fontId="0" fillId="0" borderId="66" xfId="0" applyFont="1" applyBorder="1" applyAlignment="1">
      <alignment/>
    </xf>
    <xf numFmtId="164" fontId="0" fillId="0" borderId="25" xfId="55" applyFont="1" applyBorder="1" applyProtection="1">
      <alignment/>
      <protection/>
    </xf>
    <xf numFmtId="164" fontId="12" fillId="0" borderId="33" xfId="0" applyFont="1" applyBorder="1" applyAlignment="1" applyProtection="1">
      <alignment horizontal="left"/>
      <protection locked="0"/>
    </xf>
    <xf numFmtId="164" fontId="0" fillId="0" borderId="14" xfId="55" applyFont="1" applyFill="1" applyBorder="1" applyAlignment="1" applyProtection="1">
      <alignment horizontal="center"/>
      <protection/>
    </xf>
    <xf numFmtId="37" fontId="5" fillId="0" borderId="12" xfId="55" applyNumberFormat="1" applyFont="1" applyBorder="1" applyProtection="1">
      <alignment/>
      <protection locked="0"/>
    </xf>
    <xf numFmtId="37" fontId="0" fillId="0" borderId="12" xfId="55" applyNumberFormat="1" applyFont="1" applyBorder="1" applyProtection="1">
      <alignment/>
      <protection/>
    </xf>
    <xf numFmtId="37" fontId="5" fillId="0" borderId="25" xfId="55" applyNumberFormat="1" applyFont="1" applyBorder="1" applyProtection="1">
      <alignment/>
      <protection locked="0"/>
    </xf>
    <xf numFmtId="165" fontId="0" fillId="0" borderId="0" xfId="55" applyNumberFormat="1" applyFont="1" applyProtection="1">
      <alignment/>
      <protection/>
    </xf>
    <xf numFmtId="164" fontId="12" fillId="0" borderId="55" xfId="0" applyFont="1" applyBorder="1" applyAlignment="1" applyProtection="1">
      <alignment horizontal="left"/>
      <protection locked="0"/>
    </xf>
    <xf numFmtId="164" fontId="0" fillId="0" borderId="12" xfId="55" applyFont="1" applyFill="1" applyBorder="1" applyAlignment="1" applyProtection="1">
      <alignment horizontal="center"/>
      <protection/>
    </xf>
    <xf numFmtId="164" fontId="0" fillId="0" borderId="53" xfId="55" applyFont="1" applyBorder="1">
      <alignment/>
      <protection/>
    </xf>
    <xf numFmtId="164" fontId="0" fillId="0" borderId="53" xfId="55" applyFont="1" applyFill="1" applyBorder="1" applyAlignment="1">
      <alignment horizontal="center"/>
      <protection/>
    </xf>
    <xf numFmtId="164" fontId="0" fillId="0" borderId="49" xfId="55" applyFont="1" applyFill="1" applyBorder="1" applyAlignment="1">
      <alignment horizontal="center"/>
      <protection/>
    </xf>
    <xf numFmtId="164" fontId="0" fillId="0" borderId="49" xfId="55" applyFont="1" applyBorder="1" applyAlignment="1">
      <alignment horizontal="center"/>
      <protection/>
    </xf>
    <xf numFmtId="164" fontId="0" fillId="0" borderId="54" xfId="55" applyFont="1" applyBorder="1" applyProtection="1">
      <alignment/>
      <protection/>
    </xf>
    <xf numFmtId="164" fontId="0" fillId="0" borderId="55" xfId="0" applyFont="1" applyBorder="1" applyAlignment="1" applyProtection="1">
      <alignment horizontal="left"/>
      <protection/>
    </xf>
    <xf numFmtId="37" fontId="0" fillId="0" borderId="54" xfId="55" applyNumberFormat="1" applyFont="1" applyBorder="1" applyProtection="1">
      <alignment/>
      <protection/>
    </xf>
    <xf numFmtId="37" fontId="0" fillId="0" borderId="0" xfId="55" applyNumberFormat="1" applyFont="1" applyBorder="1" applyProtection="1">
      <alignment/>
      <protection/>
    </xf>
    <xf numFmtId="164" fontId="0" fillId="0" borderId="0" xfId="55" applyFont="1" applyBorder="1" applyProtection="1">
      <alignment/>
      <protection/>
    </xf>
    <xf numFmtId="164" fontId="0" fillId="0" borderId="58" xfId="0" applyFont="1" applyBorder="1" applyAlignment="1">
      <alignment/>
    </xf>
    <xf numFmtId="164" fontId="0" fillId="0" borderId="0" xfId="0" applyFont="1" applyAlignment="1" applyProtection="1">
      <alignment horizontal="left"/>
      <protection/>
    </xf>
    <xf numFmtId="164" fontId="0" fillId="0" borderId="30" xfId="0" applyFont="1" applyBorder="1" applyAlignment="1" applyProtection="1">
      <alignment horizontal="left"/>
      <protection/>
    </xf>
    <xf numFmtId="164" fontId="0" fillId="0" borderId="21" xfId="0" applyFont="1" applyBorder="1" applyAlignment="1">
      <alignment/>
    </xf>
    <xf numFmtId="164" fontId="0" fillId="0" borderId="18" xfId="0" applyBorder="1" applyAlignment="1" applyProtection="1">
      <alignment/>
      <protection/>
    </xf>
    <xf numFmtId="164" fontId="0" fillId="0" borderId="24" xfId="0" applyBorder="1" applyAlignment="1" quotePrefix="1">
      <alignment/>
    </xf>
    <xf numFmtId="164" fontId="0" fillId="0" borderId="55" xfId="0" applyBorder="1" applyAlignment="1" quotePrefix="1">
      <alignment/>
    </xf>
    <xf numFmtId="164" fontId="7" fillId="0" borderId="55" xfId="0" applyFont="1" applyBorder="1" applyAlignment="1" applyProtection="1">
      <alignment horizontal="left"/>
      <protection/>
    </xf>
    <xf numFmtId="164" fontId="0" fillId="0" borderId="44" xfId="0" applyBorder="1" applyAlignment="1">
      <alignment/>
    </xf>
    <xf numFmtId="164" fontId="21" fillId="0" borderId="0" xfId="0" applyFont="1" applyAlignment="1" applyProtection="1">
      <alignment horizontal="right"/>
      <protection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8" fillId="0" borderId="0" xfId="0" applyFont="1" applyAlignment="1" applyProtection="1">
      <alignment/>
      <protection/>
    </xf>
    <xf numFmtId="164" fontId="8" fillId="0" borderId="0" xfId="0" applyFont="1" applyAlignment="1" applyProtection="1" quotePrefix="1">
      <alignment/>
      <protection/>
    </xf>
    <xf numFmtId="164" fontId="0" fillId="0" borderId="38" xfId="0" applyBorder="1" applyAlignment="1" applyProtection="1">
      <alignment horizontal="center"/>
      <protection/>
    </xf>
    <xf numFmtId="164" fontId="0" fillId="0" borderId="59" xfId="0" applyBorder="1" applyAlignment="1" applyProtection="1">
      <alignment horizontal="center"/>
      <protection/>
    </xf>
    <xf numFmtId="164" fontId="8" fillId="0" borderId="33" xfId="0" applyFont="1" applyBorder="1" applyAlignment="1" applyProtection="1" quotePrefix="1">
      <alignment horizontal="right"/>
      <protection/>
    </xf>
    <xf numFmtId="164" fontId="8" fillId="0" borderId="0" xfId="0" applyFont="1" applyAlignment="1" applyProtection="1">
      <alignment/>
      <protection/>
    </xf>
    <xf numFmtId="164" fontId="8" fillId="0" borderId="0" xfId="0" applyFont="1" applyAlignment="1" applyProtection="1" quotePrefix="1">
      <alignment horizontal="left"/>
      <protection locked="0"/>
    </xf>
    <xf numFmtId="164" fontId="8" fillId="0" borderId="15" xfId="0" applyFont="1" applyBorder="1" applyAlignment="1" applyProtection="1" quotePrefix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II" xfId="55"/>
    <cellStyle name="Normal_H" xfId="56"/>
    <cellStyle name="Normal_H1" xfId="57"/>
    <cellStyle name="Normal_H2" xfId="58"/>
    <cellStyle name="Normal_H3" xfId="59"/>
    <cellStyle name="Normal_H4I" xfId="60"/>
    <cellStyle name="Normal_H5I" xfId="61"/>
    <cellStyle name="Normal_H5II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C\T6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2"/>
      <sheetName val="S3I"/>
      <sheetName val="S3II"/>
      <sheetName val="S4"/>
      <sheetName val="S5"/>
      <sheetName val="S6"/>
      <sheetName val="S7"/>
      <sheetName val="S8"/>
      <sheetName val="A"/>
      <sheetName val="A6"/>
      <sheetName val="A7I"/>
      <sheetName val="A7III"/>
      <sheetName val="A8"/>
      <sheetName val="A81"/>
      <sheetName val="A82"/>
      <sheetName val="A83"/>
      <sheetName val="A84"/>
      <sheetName val="BI"/>
      <sheetName val="BII"/>
      <sheetName val="BIII"/>
      <sheetName val="B1"/>
      <sheetName val="B2"/>
      <sheetName val="CI"/>
      <sheetName val="CII"/>
      <sheetName val="CIII"/>
      <sheetName val="CV"/>
      <sheetName val="DI"/>
      <sheetName val="DII"/>
      <sheetName val="DIII"/>
      <sheetName val="DIV"/>
      <sheetName val="DV"/>
      <sheetName val="D1"/>
      <sheetName val="D2"/>
      <sheetName val="D4"/>
      <sheetName val="D6"/>
      <sheetName val="D9I"/>
      <sheetName val="D9II"/>
      <sheetName val="EA"/>
      <sheetName val="EB"/>
      <sheetName val="EC"/>
      <sheetName val="ED"/>
      <sheetName val="EE"/>
      <sheetName val="E1"/>
      <sheetName val="E2"/>
      <sheetName val="E3I"/>
      <sheetName val="E3II"/>
      <sheetName val="E3III"/>
      <sheetName val="E3IV"/>
      <sheetName val="E3V"/>
      <sheetName val="G"/>
      <sheetName val="G1"/>
      <sheetName val="G2"/>
      <sheetName val="G3"/>
      <sheetName val="H"/>
      <sheetName val="H1"/>
      <sheetName val="H2"/>
      <sheetName val="H3"/>
      <sheetName val="H4I"/>
      <sheetName val="H4II"/>
      <sheetName val="H5I"/>
      <sheetName val="H5II"/>
      <sheetName val="H6"/>
      <sheetName val="H7"/>
      <sheetName val="H8"/>
      <sheetName val="I1"/>
      <sheetName val="I2"/>
      <sheetName val="I3"/>
      <sheetName val="I4"/>
      <sheetName val="I5"/>
      <sheetName val="J1I"/>
      <sheetName val="J1II"/>
      <sheetName val="J2"/>
      <sheetName val="J3"/>
      <sheetName val="J4"/>
      <sheetName val="L"/>
      <sheetName val="L1I"/>
      <sheetName val="L1II"/>
      <sheetName val="L1III"/>
      <sheetName val="M1"/>
      <sheetName val="M2"/>
      <sheetName val="M3"/>
      <sheetName val="M4"/>
      <sheetName val="M5"/>
      <sheetName val="Charges"/>
    </sheetNames>
    <sheetDataSet>
      <sheetData sheetId="0">
        <row r="4">
          <cell r="H4" t="str">
            <v>FROM:   7/01/1998</v>
          </cell>
        </row>
        <row r="5">
          <cell r="F5" t="str">
            <v> 14-0725</v>
          </cell>
          <cell r="H5" t="str">
            <v>TO:     6/30/1999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K158"/>
  <sheetViews>
    <sheetView showGridLines="0" tabSelected="1" zoomScaleSheetLayoutView="100" zoomScalePageLayoutView="0" workbookViewId="0" topLeftCell="A1">
      <selection activeCell="M1" sqref="M1"/>
    </sheetView>
  </sheetViews>
  <sheetFormatPr defaultColWidth="15" defaultRowHeight="10.5"/>
  <cols>
    <col min="1" max="1" width="5.59765625" style="0" customWidth="1"/>
    <col min="2" max="2" width="40.59765625" style="0" customWidth="1"/>
    <col min="3" max="12" width="14.3984375" style="0" customWidth="1"/>
    <col min="13" max="13" width="5.59765625" style="0" customWidth="1"/>
    <col min="14" max="14" width="13" style="0" customWidth="1"/>
    <col min="15" max="17" width="15" style="0" customWidth="1"/>
    <col min="18" max="19" width="5" style="0" customWidth="1"/>
    <col min="20" max="20" width="47" style="0" customWidth="1"/>
    <col min="21" max="22" width="14" style="0" customWidth="1"/>
    <col min="23" max="24" width="13" style="0" customWidth="1"/>
    <col min="25" max="30" width="14" style="0" customWidth="1"/>
    <col min="31" max="32" width="5" style="0" customWidth="1"/>
    <col min="33" max="33" width="47" style="0" customWidth="1"/>
    <col min="34" max="34" width="15" style="0" customWidth="1"/>
    <col min="35" max="35" width="16" style="0" customWidth="1"/>
    <col min="36" max="38" width="15" style="0" customWidth="1"/>
    <col min="39" max="39" width="16" style="0" customWidth="1"/>
    <col min="40" max="40" width="14" style="0" customWidth="1"/>
    <col min="41" max="41" width="16" style="0" customWidth="1"/>
    <col min="42" max="42" width="14" style="0" customWidth="1"/>
    <col min="43" max="43" width="5" style="0" customWidth="1"/>
    <col min="44" max="55" width="15" style="0" customWidth="1"/>
    <col min="56" max="56" width="17" style="0" customWidth="1"/>
    <col min="57" max="75" width="15" style="0" customWidth="1"/>
    <col min="76" max="83" width="0" style="0" hidden="1" customWidth="1"/>
    <col min="84" max="88" width="15" style="0" customWidth="1"/>
    <col min="89" max="89" width="32" style="0" customWidth="1"/>
  </cols>
  <sheetData>
    <row r="1" spans="1:89" s="36" customFormat="1" ht="12.75">
      <c r="A1" s="255" t="s">
        <v>203</v>
      </c>
      <c r="F1" s="35" t="s">
        <v>216</v>
      </c>
      <c r="L1"/>
      <c r="M1" s="360" t="s">
        <v>308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1:13" ht="9" customHeight="1">
      <c r="A2" s="118" t="s">
        <v>157</v>
      </c>
      <c r="B2" s="8"/>
      <c r="C2" s="8"/>
      <c r="D2" s="32"/>
      <c r="E2" s="7"/>
      <c r="F2" s="32"/>
      <c r="G2" s="280" t="s">
        <v>304</v>
      </c>
      <c r="H2" s="32"/>
      <c r="I2" s="282"/>
      <c r="J2" s="59" t="s">
        <v>229</v>
      </c>
      <c r="K2" s="34"/>
      <c r="L2" s="72" t="s">
        <v>232</v>
      </c>
      <c r="M2" s="33"/>
    </row>
    <row r="3" spans="1:13" ht="9" customHeight="1">
      <c r="A3" s="119" t="s">
        <v>156</v>
      </c>
      <c r="D3" s="33"/>
      <c r="E3" s="33"/>
      <c r="F3" s="33"/>
      <c r="G3" s="303"/>
      <c r="H3" s="33"/>
      <c r="I3" s="39"/>
      <c r="J3" s="74" t="s">
        <v>230</v>
      </c>
      <c r="K3" s="39"/>
      <c r="L3" s="281"/>
      <c r="M3" s="33"/>
    </row>
    <row r="4" spans="1:13" ht="9" customHeight="1">
      <c r="A4" s="13"/>
      <c r="B4" s="13"/>
      <c r="C4" s="76"/>
      <c r="D4" s="76"/>
      <c r="E4" s="131"/>
      <c r="F4" s="76"/>
      <c r="G4" s="283" t="s">
        <v>305</v>
      </c>
      <c r="H4" s="76"/>
      <c r="I4" s="133"/>
      <c r="J4" s="130" t="s">
        <v>231</v>
      </c>
      <c r="K4" s="132"/>
      <c r="L4" s="130"/>
      <c r="M4" s="76"/>
    </row>
    <row r="5" spans="2:13" ht="9" customHeight="1">
      <c r="B5" s="12"/>
      <c r="C5" s="12"/>
      <c r="D5" s="16" t="s">
        <v>1</v>
      </c>
      <c r="E5" s="12"/>
      <c r="F5" s="16" t="s">
        <v>204</v>
      </c>
      <c r="G5" s="12"/>
      <c r="H5" s="12"/>
      <c r="I5" s="16"/>
      <c r="J5" s="12"/>
      <c r="K5" s="16"/>
      <c r="L5" s="141"/>
      <c r="M5" s="33"/>
    </row>
    <row r="6" spans="2:13" ht="9" customHeight="1">
      <c r="B6" s="12"/>
      <c r="C6" s="16" t="s">
        <v>3</v>
      </c>
      <c r="D6" s="16" t="s">
        <v>4</v>
      </c>
      <c r="E6" s="16" t="s">
        <v>5</v>
      </c>
      <c r="F6" s="16" t="s">
        <v>6</v>
      </c>
      <c r="G6" s="12"/>
      <c r="H6" s="12"/>
      <c r="I6" s="16"/>
      <c r="J6" s="135" t="s">
        <v>12</v>
      </c>
      <c r="K6" s="16"/>
      <c r="L6" s="238" t="s">
        <v>10</v>
      </c>
      <c r="M6" s="33"/>
    </row>
    <row r="7" spans="2:13" ht="9" customHeight="1">
      <c r="B7" s="16" t="s">
        <v>8</v>
      </c>
      <c r="C7" s="16" t="s">
        <v>169</v>
      </c>
      <c r="D7" s="16" t="s">
        <v>169</v>
      </c>
      <c r="E7" s="16" t="s">
        <v>9</v>
      </c>
      <c r="F7" s="16" t="s">
        <v>169</v>
      </c>
      <c r="G7" s="12"/>
      <c r="H7" s="16" t="s">
        <v>10</v>
      </c>
      <c r="I7" s="16" t="s">
        <v>174</v>
      </c>
      <c r="J7" s="50" t="s">
        <v>171</v>
      </c>
      <c r="K7" s="16" t="s">
        <v>2</v>
      </c>
      <c r="L7" s="239" t="s">
        <v>163</v>
      </c>
      <c r="M7" s="33"/>
    </row>
    <row r="8" spans="2:13" ht="9" customHeight="1">
      <c r="B8" s="12"/>
      <c r="C8" s="16" t="s">
        <v>170</v>
      </c>
      <c r="D8" s="16" t="s">
        <v>168</v>
      </c>
      <c r="E8" s="16" t="s">
        <v>167</v>
      </c>
      <c r="F8" s="16" t="s">
        <v>166</v>
      </c>
      <c r="G8" s="16" t="s">
        <v>11</v>
      </c>
      <c r="H8" s="16" t="s">
        <v>165</v>
      </c>
      <c r="I8" s="16" t="s">
        <v>175</v>
      </c>
      <c r="J8" s="16" t="s">
        <v>172</v>
      </c>
      <c r="K8" s="16" t="s">
        <v>7</v>
      </c>
      <c r="L8" s="240" t="s">
        <v>164</v>
      </c>
      <c r="M8" s="33"/>
    </row>
    <row r="9" spans="2:13" ht="9" customHeight="1">
      <c r="B9" s="12"/>
      <c r="C9" s="17" t="s">
        <v>13</v>
      </c>
      <c r="D9" s="18" t="s">
        <v>14</v>
      </c>
      <c r="E9" s="18" t="s">
        <v>15</v>
      </c>
      <c r="F9" s="18" t="s">
        <v>16</v>
      </c>
      <c r="G9" s="18" t="s">
        <v>17</v>
      </c>
      <c r="H9" s="18" t="s">
        <v>18</v>
      </c>
      <c r="I9" s="18">
        <v>7</v>
      </c>
      <c r="J9" s="18" t="s">
        <v>20</v>
      </c>
      <c r="K9" s="18" t="s">
        <v>21</v>
      </c>
      <c r="L9" s="18" t="s">
        <v>22</v>
      </c>
      <c r="M9" s="33"/>
    </row>
    <row r="10" spans="1:13" ht="9" customHeight="1">
      <c r="A10" s="93"/>
      <c r="B10" s="253" t="s">
        <v>318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7"/>
      <c r="M10" s="19"/>
    </row>
    <row r="11" spans="1:40" ht="9" customHeight="1">
      <c r="A11" s="20">
        <v>1</v>
      </c>
      <c r="B11" s="249" t="s">
        <v>233</v>
      </c>
      <c r="C11" s="134"/>
      <c r="D11" s="134"/>
      <c r="E11" s="21" t="s">
        <v>23</v>
      </c>
      <c r="F11" s="134"/>
      <c r="G11" s="10"/>
      <c r="H11" s="10"/>
      <c r="I11" s="10"/>
      <c r="J11" s="10"/>
      <c r="K11" s="68"/>
      <c r="L11" s="12"/>
      <c r="M11" s="2">
        <v>1</v>
      </c>
      <c r="N11" s="3"/>
      <c r="O11" s="3"/>
      <c r="P11" s="3"/>
      <c r="Q11" s="3"/>
      <c r="U11" s="3"/>
      <c r="V11" s="3"/>
      <c r="W11" s="3"/>
      <c r="X11" s="3"/>
      <c r="Y11" s="3"/>
      <c r="Z11" s="3"/>
      <c r="AA11" s="3"/>
      <c r="AB11" s="3"/>
      <c r="AC11" s="3"/>
      <c r="AD11" s="3"/>
      <c r="AH11" s="3"/>
      <c r="AI11" s="3"/>
      <c r="AJ11" s="3"/>
      <c r="AK11" s="3"/>
      <c r="AL11" s="3"/>
      <c r="AM11" s="3"/>
      <c r="AN11" s="3"/>
    </row>
    <row r="12" spans="1:40" ht="9" customHeight="1">
      <c r="A12" s="20">
        <v>2</v>
      </c>
      <c r="B12" s="249" t="s">
        <v>234</v>
      </c>
      <c r="C12" s="134"/>
      <c r="D12" s="134"/>
      <c r="E12" s="21" t="s">
        <v>23</v>
      </c>
      <c r="F12" s="134"/>
      <c r="G12" s="10"/>
      <c r="H12" s="10"/>
      <c r="I12" s="10"/>
      <c r="J12" s="10"/>
      <c r="K12" s="68"/>
      <c r="L12" s="10"/>
      <c r="M12" s="22">
        <v>2</v>
      </c>
      <c r="N12" s="3"/>
      <c r="O12" s="3"/>
      <c r="P12" s="3"/>
      <c r="Q12" s="3"/>
      <c r="U12" s="3"/>
      <c r="V12" s="3"/>
      <c r="W12" s="3"/>
      <c r="X12" s="3"/>
      <c r="Y12" s="3"/>
      <c r="Z12" s="3"/>
      <c r="AA12" s="3"/>
      <c r="AB12" s="3"/>
      <c r="AC12" s="3"/>
      <c r="AD12" s="3"/>
      <c r="AH12" s="3"/>
      <c r="AI12" s="3"/>
      <c r="AJ12" s="3"/>
      <c r="AK12" s="3"/>
      <c r="AL12" s="3"/>
      <c r="AM12" s="3"/>
      <c r="AN12" s="3"/>
    </row>
    <row r="13" spans="1:40" ht="9" customHeight="1">
      <c r="A13" s="20">
        <v>3</v>
      </c>
      <c r="B13" s="249" t="s">
        <v>235</v>
      </c>
      <c r="C13" s="10"/>
      <c r="D13" s="23"/>
      <c r="E13" s="23"/>
      <c r="F13" s="23"/>
      <c r="G13" s="10"/>
      <c r="H13" s="10"/>
      <c r="I13" s="10"/>
      <c r="J13" s="10"/>
      <c r="K13" s="23"/>
      <c r="L13" s="10"/>
      <c r="M13" s="22">
        <v>3</v>
      </c>
      <c r="N13" s="3"/>
      <c r="O13" s="3"/>
      <c r="P13" s="3"/>
      <c r="Q13" s="3"/>
      <c r="U13" s="3"/>
      <c r="V13" s="3"/>
      <c r="W13" s="3"/>
      <c r="X13" s="3"/>
      <c r="Y13" s="3"/>
      <c r="Z13" s="3"/>
      <c r="AA13" s="3"/>
      <c r="AB13" s="3"/>
      <c r="AC13" s="3"/>
      <c r="AD13" s="3"/>
      <c r="AH13" s="3"/>
      <c r="AI13" s="3"/>
      <c r="AJ13" s="3"/>
      <c r="AK13" s="3"/>
      <c r="AL13" s="3"/>
      <c r="AM13" s="3"/>
      <c r="AN13" s="3"/>
    </row>
    <row r="14" spans="1:40" ht="9" customHeight="1">
      <c r="A14" s="20">
        <v>4</v>
      </c>
      <c r="B14" s="249" t="s">
        <v>236</v>
      </c>
      <c r="C14" s="10"/>
      <c r="D14" s="23"/>
      <c r="E14" s="23"/>
      <c r="F14" s="23"/>
      <c r="G14" s="10"/>
      <c r="H14" s="10"/>
      <c r="I14" s="10"/>
      <c r="J14" s="10"/>
      <c r="K14" s="23"/>
      <c r="L14" s="10"/>
      <c r="M14" s="22">
        <v>4</v>
      </c>
      <c r="N14" s="3"/>
      <c r="O14" s="3"/>
      <c r="P14" s="3"/>
      <c r="Q14" s="3"/>
      <c r="U14" s="3"/>
      <c r="V14" s="3"/>
      <c r="W14" s="3"/>
      <c r="X14" s="3"/>
      <c r="Y14" s="3"/>
      <c r="Z14" s="3"/>
      <c r="AA14" s="3"/>
      <c r="AB14" s="3"/>
      <c r="AC14" s="3"/>
      <c r="AD14" s="3"/>
      <c r="AH14" s="3"/>
      <c r="AI14" s="3"/>
      <c r="AJ14" s="3"/>
      <c r="AK14" s="3"/>
      <c r="AL14" s="3"/>
      <c r="AM14" s="3"/>
      <c r="AN14" s="3"/>
    </row>
    <row r="15" spans="1:40" ht="9" customHeight="1">
      <c r="A15" s="20">
        <v>5</v>
      </c>
      <c r="B15" s="249" t="s">
        <v>237</v>
      </c>
      <c r="C15" s="10"/>
      <c r="D15" s="23"/>
      <c r="E15" s="23"/>
      <c r="F15" s="23"/>
      <c r="G15" s="10"/>
      <c r="H15" s="10"/>
      <c r="I15" s="10"/>
      <c r="J15" s="10"/>
      <c r="K15" s="23"/>
      <c r="L15" s="10"/>
      <c r="M15" s="22">
        <v>5</v>
      </c>
      <c r="N15" s="3"/>
      <c r="O15" s="3"/>
      <c r="P15" s="3"/>
      <c r="Q15" s="3"/>
      <c r="U15" s="3"/>
      <c r="V15" s="3"/>
      <c r="W15" s="3"/>
      <c r="X15" s="3"/>
      <c r="Y15" s="3"/>
      <c r="Z15" s="3"/>
      <c r="AA15" s="3"/>
      <c r="AB15" s="3"/>
      <c r="AC15" s="3"/>
      <c r="AD15" s="3"/>
      <c r="AH15" s="3"/>
      <c r="AI15" s="3"/>
      <c r="AJ15" s="3"/>
      <c r="AK15" s="3"/>
      <c r="AL15" s="3"/>
      <c r="AM15" s="3"/>
      <c r="AN15" s="3"/>
    </row>
    <row r="16" spans="1:40" ht="9" customHeight="1">
      <c r="A16" s="20">
        <v>6</v>
      </c>
      <c r="B16" s="249" t="s">
        <v>238</v>
      </c>
      <c r="C16" s="10"/>
      <c r="D16" s="23"/>
      <c r="E16" s="23"/>
      <c r="F16" s="23"/>
      <c r="G16" s="10"/>
      <c r="H16" s="10"/>
      <c r="I16" s="10"/>
      <c r="J16" s="10"/>
      <c r="K16" s="23"/>
      <c r="L16" s="10"/>
      <c r="M16" s="69">
        <v>6</v>
      </c>
      <c r="N16" s="3"/>
      <c r="O16" s="3"/>
      <c r="P16" s="3"/>
      <c r="Q16" s="3"/>
      <c r="U16" s="3"/>
      <c r="V16" s="3"/>
      <c r="W16" s="3"/>
      <c r="X16" s="3"/>
      <c r="Y16" s="3"/>
      <c r="Z16" s="3"/>
      <c r="AA16" s="3"/>
      <c r="AB16" s="3"/>
      <c r="AC16" s="3"/>
      <c r="AD16" s="3"/>
      <c r="AH16" s="3"/>
      <c r="AI16" s="3"/>
      <c r="AJ16" s="3"/>
      <c r="AK16" s="3"/>
      <c r="AL16" s="3"/>
      <c r="AM16" s="3"/>
      <c r="AN16" s="3"/>
    </row>
    <row r="17" spans="1:40" ht="9" customHeight="1">
      <c r="A17" s="93"/>
      <c r="B17" s="253" t="s">
        <v>319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8"/>
      <c r="N17" s="3"/>
      <c r="O17" s="3"/>
      <c r="P17" s="3"/>
      <c r="Q17" s="3"/>
      <c r="U17" s="3"/>
      <c r="V17" s="3"/>
      <c r="W17" s="3"/>
      <c r="X17" s="3"/>
      <c r="Y17" s="3"/>
      <c r="Z17" s="3"/>
      <c r="AA17" s="3"/>
      <c r="AB17" s="3"/>
      <c r="AC17" s="3"/>
      <c r="AD17" s="3"/>
      <c r="AH17" s="3"/>
      <c r="AI17" s="3"/>
      <c r="AJ17" s="3"/>
      <c r="AK17" s="3"/>
      <c r="AL17" s="3"/>
      <c r="AM17" s="3"/>
      <c r="AN17" s="3"/>
    </row>
    <row r="18" spans="1:40" ht="9" customHeight="1">
      <c r="A18" s="52">
        <v>7</v>
      </c>
      <c r="B18" s="249" t="s">
        <v>239</v>
      </c>
      <c r="C18" s="10"/>
      <c r="D18" s="23"/>
      <c r="E18" s="23"/>
      <c r="F18" s="23"/>
      <c r="G18" s="10"/>
      <c r="H18" s="10"/>
      <c r="I18" s="10"/>
      <c r="J18" s="10"/>
      <c r="K18" s="23"/>
      <c r="L18" s="10"/>
      <c r="M18" s="22">
        <v>7</v>
      </c>
      <c r="N18" s="3"/>
      <c r="O18" s="3"/>
      <c r="P18" s="3"/>
      <c r="Q18" s="3"/>
      <c r="U18" s="3"/>
      <c r="V18" s="3"/>
      <c r="W18" s="3"/>
      <c r="X18" s="3"/>
      <c r="Y18" s="3"/>
      <c r="Z18" s="3"/>
      <c r="AA18" s="3"/>
      <c r="AB18" s="3"/>
      <c r="AC18" s="3"/>
      <c r="AD18" s="3"/>
      <c r="AH18" s="3"/>
      <c r="AI18" s="3"/>
      <c r="AJ18" s="3"/>
      <c r="AK18" s="3"/>
      <c r="AL18" s="3"/>
      <c r="AM18" s="3"/>
      <c r="AN18" s="3"/>
    </row>
    <row r="19" spans="1:40" ht="9" customHeight="1">
      <c r="A19" s="20">
        <v>8</v>
      </c>
      <c r="B19" s="249" t="s">
        <v>240</v>
      </c>
      <c r="C19" s="10"/>
      <c r="D19" s="23"/>
      <c r="E19" s="23"/>
      <c r="F19" s="23"/>
      <c r="G19" s="10"/>
      <c r="H19" s="10"/>
      <c r="I19" s="10"/>
      <c r="J19" s="10"/>
      <c r="K19" s="23"/>
      <c r="L19" s="10"/>
      <c r="M19" s="22">
        <v>8</v>
      </c>
      <c r="N19" s="3"/>
      <c r="O19" s="3"/>
      <c r="P19" s="3"/>
      <c r="Q19" s="3"/>
      <c r="U19" s="3"/>
      <c r="V19" s="3"/>
      <c r="W19" s="3"/>
      <c r="X19" s="3"/>
      <c r="Y19" s="3"/>
      <c r="Z19" s="3"/>
      <c r="AA19" s="3"/>
      <c r="AB19" s="3"/>
      <c r="AC19" s="3"/>
      <c r="AD19" s="3"/>
      <c r="AH19" s="3"/>
      <c r="AI19" s="3"/>
      <c r="AJ19" s="3"/>
      <c r="AK19" s="3"/>
      <c r="AL19" s="3"/>
      <c r="AM19" s="3"/>
      <c r="AN19" s="3"/>
    </row>
    <row r="20" spans="1:40" ht="9" customHeight="1">
      <c r="A20" s="93"/>
      <c r="B20" s="253" t="s">
        <v>320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8"/>
      <c r="N20" s="3"/>
      <c r="O20" s="3"/>
      <c r="P20" s="3"/>
      <c r="Q20" s="3"/>
      <c r="U20" s="3"/>
      <c r="V20" s="3"/>
      <c r="W20" s="3"/>
      <c r="X20" s="3"/>
      <c r="Y20" s="3"/>
      <c r="Z20" s="3"/>
      <c r="AA20" s="3"/>
      <c r="AB20" s="3"/>
      <c r="AC20" s="3"/>
      <c r="AD20" s="3"/>
      <c r="AH20" s="3"/>
      <c r="AI20" s="3"/>
      <c r="AJ20" s="3"/>
      <c r="AK20" s="3"/>
      <c r="AL20" s="3"/>
      <c r="AM20" s="3"/>
      <c r="AN20" s="3"/>
    </row>
    <row r="21" spans="1:40" ht="9" customHeight="1">
      <c r="A21" s="20">
        <v>9</v>
      </c>
      <c r="B21" s="249" t="s">
        <v>241</v>
      </c>
      <c r="C21" s="10"/>
      <c r="D21" s="23"/>
      <c r="E21" s="23"/>
      <c r="F21" s="23"/>
      <c r="G21" s="10"/>
      <c r="H21" s="10"/>
      <c r="I21" s="10"/>
      <c r="J21" s="10"/>
      <c r="K21" s="23"/>
      <c r="L21" s="10"/>
      <c r="M21" s="22">
        <v>9</v>
      </c>
      <c r="N21" s="3"/>
      <c r="O21" s="3"/>
      <c r="P21" s="3"/>
      <c r="Q21" s="3"/>
      <c r="U21" s="3"/>
      <c r="V21" s="3"/>
      <c r="W21" s="3"/>
      <c r="X21" s="3"/>
      <c r="Y21" s="3"/>
      <c r="Z21" s="3"/>
      <c r="AA21" s="3"/>
      <c r="AB21" s="3"/>
      <c r="AC21" s="3"/>
      <c r="AD21" s="3"/>
      <c r="AH21" s="3"/>
      <c r="AI21" s="3"/>
      <c r="AJ21" s="3"/>
      <c r="AK21" s="3"/>
      <c r="AL21" s="3"/>
      <c r="AM21" s="3"/>
      <c r="AN21" s="3"/>
    </row>
    <row r="22" spans="1:40" ht="9" customHeight="1">
      <c r="A22" s="20">
        <v>10</v>
      </c>
      <c r="B22" s="249" t="s">
        <v>242</v>
      </c>
      <c r="C22" s="10"/>
      <c r="D22" s="23"/>
      <c r="E22" s="23"/>
      <c r="F22" s="23"/>
      <c r="G22" s="10"/>
      <c r="H22" s="10"/>
      <c r="I22" s="10"/>
      <c r="J22" s="10"/>
      <c r="K22" s="23"/>
      <c r="L22" s="10"/>
      <c r="M22" s="22">
        <v>10</v>
      </c>
      <c r="N22" s="3"/>
      <c r="O22" s="3"/>
      <c r="P22" s="3"/>
      <c r="Q22" s="3"/>
      <c r="U22" s="3"/>
      <c r="V22" s="3"/>
      <c r="W22" s="3"/>
      <c r="X22" s="3"/>
      <c r="Y22" s="3"/>
      <c r="Z22" s="3"/>
      <c r="AA22" s="3"/>
      <c r="AB22" s="3"/>
      <c r="AC22" s="3"/>
      <c r="AD22" s="3"/>
      <c r="AH22" s="3"/>
      <c r="AI22" s="3"/>
      <c r="AJ22" s="3"/>
      <c r="AK22" s="3"/>
      <c r="AL22" s="3"/>
      <c r="AM22" s="3"/>
      <c r="AN22" s="3"/>
    </row>
    <row r="23" spans="1:40" ht="9" customHeight="1">
      <c r="A23" s="20">
        <v>11</v>
      </c>
      <c r="B23" s="249" t="s">
        <v>243</v>
      </c>
      <c r="C23" s="10"/>
      <c r="D23" s="23"/>
      <c r="E23" s="23"/>
      <c r="F23" s="23"/>
      <c r="G23" s="10"/>
      <c r="H23" s="10"/>
      <c r="I23" s="10"/>
      <c r="J23" s="10"/>
      <c r="K23" s="23"/>
      <c r="L23" s="10"/>
      <c r="M23" s="22">
        <v>11</v>
      </c>
      <c r="N23" s="3"/>
      <c r="O23" s="3"/>
      <c r="P23" s="3"/>
      <c r="Q23" s="3"/>
      <c r="U23" s="3"/>
      <c r="V23" s="3"/>
      <c r="W23" s="3"/>
      <c r="X23" s="3"/>
      <c r="Y23" s="3"/>
      <c r="Z23" s="3"/>
      <c r="AA23" s="3"/>
      <c r="AB23" s="3"/>
      <c r="AC23" s="3"/>
      <c r="AD23" s="3"/>
      <c r="AH23" s="3"/>
      <c r="AI23" s="3"/>
      <c r="AJ23" s="3"/>
      <c r="AK23" s="3"/>
      <c r="AL23" s="3"/>
      <c r="AM23" s="3"/>
      <c r="AN23" s="3"/>
    </row>
    <row r="24" spans="1:40" ht="9" customHeight="1">
      <c r="A24" s="20">
        <v>12</v>
      </c>
      <c r="B24" s="249" t="s">
        <v>244</v>
      </c>
      <c r="C24" s="10"/>
      <c r="D24" s="23"/>
      <c r="E24" s="23"/>
      <c r="F24" s="23"/>
      <c r="G24" s="10"/>
      <c r="H24" s="10"/>
      <c r="I24" s="10"/>
      <c r="J24" s="10"/>
      <c r="K24" s="23"/>
      <c r="L24" s="10"/>
      <c r="M24" s="22">
        <v>12</v>
      </c>
      <c r="N24" s="3"/>
      <c r="O24" s="3"/>
      <c r="P24" s="3"/>
      <c r="Q24" s="3"/>
      <c r="U24" s="3"/>
      <c r="V24" s="3"/>
      <c r="W24" s="3"/>
      <c r="X24" s="3"/>
      <c r="Y24" s="3"/>
      <c r="Z24" s="3"/>
      <c r="AA24" s="3"/>
      <c r="AB24" s="3"/>
      <c r="AC24" s="3"/>
      <c r="AD24" s="3"/>
      <c r="AH24" s="3"/>
      <c r="AI24" s="3"/>
      <c r="AJ24" s="3"/>
      <c r="AK24" s="3"/>
      <c r="AL24" s="3"/>
      <c r="AM24" s="3"/>
      <c r="AN24" s="3"/>
    </row>
    <row r="25" spans="1:40" ht="9" customHeight="1">
      <c r="A25" s="20">
        <v>13</v>
      </c>
      <c r="B25" s="249" t="s">
        <v>245</v>
      </c>
      <c r="C25" s="10"/>
      <c r="D25" s="23"/>
      <c r="E25" s="23"/>
      <c r="F25" s="23"/>
      <c r="G25" s="10"/>
      <c r="H25" s="10"/>
      <c r="I25" s="10"/>
      <c r="J25" s="10"/>
      <c r="K25" s="23"/>
      <c r="L25" s="10"/>
      <c r="M25" s="22">
        <v>13</v>
      </c>
      <c r="N25" s="3"/>
      <c r="O25" s="3"/>
      <c r="P25" s="3"/>
      <c r="Q25" s="3"/>
      <c r="U25" s="3"/>
      <c r="V25" s="3"/>
      <c r="W25" s="3"/>
      <c r="X25" s="3"/>
      <c r="Y25" s="3"/>
      <c r="Z25" s="3"/>
      <c r="AA25" s="3"/>
      <c r="AB25" s="3"/>
      <c r="AC25" s="3"/>
      <c r="AD25" s="3"/>
      <c r="AH25" s="3"/>
      <c r="AI25" s="3"/>
      <c r="AJ25" s="3"/>
      <c r="AK25" s="3"/>
      <c r="AL25" s="3"/>
      <c r="AM25" s="3"/>
      <c r="AN25" s="3"/>
    </row>
    <row r="26" spans="1:40" ht="9" customHeight="1">
      <c r="A26" s="20">
        <v>14</v>
      </c>
      <c r="B26" s="249" t="s">
        <v>246</v>
      </c>
      <c r="C26" s="10"/>
      <c r="D26" s="23"/>
      <c r="E26" s="23"/>
      <c r="F26" s="23"/>
      <c r="G26" s="10"/>
      <c r="H26" s="10"/>
      <c r="I26" s="10"/>
      <c r="J26" s="10"/>
      <c r="K26" s="23"/>
      <c r="L26" s="10"/>
      <c r="M26" s="22">
        <v>14</v>
      </c>
      <c r="N26" s="3"/>
      <c r="O26" s="3"/>
      <c r="P26" s="3"/>
      <c r="Q26" s="3"/>
      <c r="U26" s="3"/>
      <c r="V26" s="3"/>
      <c r="W26" s="3"/>
      <c r="X26" s="3"/>
      <c r="Y26" s="3"/>
      <c r="Z26" s="3"/>
      <c r="AA26" s="3"/>
      <c r="AB26" s="3"/>
      <c r="AC26" s="3"/>
      <c r="AD26" s="3"/>
      <c r="AH26" s="3"/>
      <c r="AI26" s="3"/>
      <c r="AJ26" s="3"/>
      <c r="AK26" s="3"/>
      <c r="AL26" s="3"/>
      <c r="AM26" s="3"/>
      <c r="AN26" s="3"/>
    </row>
    <row r="27" spans="1:40" ht="9" customHeight="1">
      <c r="A27" s="20">
        <v>15</v>
      </c>
      <c r="B27" s="249" t="s">
        <v>247</v>
      </c>
      <c r="C27" s="10"/>
      <c r="D27" s="23"/>
      <c r="E27" s="23"/>
      <c r="F27" s="23"/>
      <c r="G27" s="10"/>
      <c r="H27" s="10"/>
      <c r="I27" s="10"/>
      <c r="J27" s="10"/>
      <c r="K27" s="23"/>
      <c r="L27" s="10"/>
      <c r="M27" s="22">
        <v>15</v>
      </c>
      <c r="N27" s="3"/>
      <c r="O27" s="3"/>
      <c r="P27" s="3"/>
      <c r="Q27" s="3"/>
      <c r="U27" s="3"/>
      <c r="V27" s="3"/>
      <c r="W27" s="3"/>
      <c r="X27" s="3"/>
      <c r="Y27" s="3"/>
      <c r="Z27" s="3"/>
      <c r="AA27" s="3"/>
      <c r="AB27" s="3"/>
      <c r="AC27" s="3"/>
      <c r="AD27" s="3"/>
      <c r="AH27" s="3"/>
      <c r="AI27" s="3"/>
      <c r="AJ27" s="3"/>
      <c r="AK27" s="3"/>
      <c r="AL27" s="3"/>
      <c r="AM27" s="3"/>
      <c r="AN27" s="3"/>
    </row>
    <row r="28" spans="1:40" ht="9" customHeight="1">
      <c r="A28" s="20">
        <v>16</v>
      </c>
      <c r="B28" s="249" t="s">
        <v>248</v>
      </c>
      <c r="C28" s="10"/>
      <c r="D28" s="21" t="s">
        <v>23</v>
      </c>
      <c r="E28" s="21" t="s">
        <v>23</v>
      </c>
      <c r="F28" s="21" t="s">
        <v>23</v>
      </c>
      <c r="G28" s="10"/>
      <c r="H28" s="10"/>
      <c r="I28" s="10"/>
      <c r="J28" s="10"/>
      <c r="K28" s="21" t="s">
        <v>23</v>
      </c>
      <c r="L28" s="10"/>
      <c r="M28" s="22">
        <v>16</v>
      </c>
      <c r="N28" s="3"/>
      <c r="O28" s="3"/>
      <c r="P28" s="3"/>
      <c r="Q28" s="3"/>
      <c r="U28" s="3"/>
      <c r="V28" s="3"/>
      <c r="W28" s="3"/>
      <c r="X28" s="3"/>
      <c r="Y28" s="3"/>
      <c r="Z28" s="3"/>
      <c r="AA28" s="3"/>
      <c r="AB28" s="3"/>
      <c r="AC28" s="3"/>
      <c r="AD28" s="3"/>
      <c r="AH28" s="3"/>
      <c r="AI28" s="3"/>
      <c r="AJ28" s="3"/>
      <c r="AK28" s="3"/>
      <c r="AL28" s="3"/>
      <c r="AM28" s="3"/>
      <c r="AN28" s="3"/>
    </row>
    <row r="29" spans="1:40" ht="9" customHeight="1">
      <c r="A29" s="20">
        <v>17</v>
      </c>
      <c r="B29" s="249" t="s">
        <v>249</v>
      </c>
      <c r="C29" s="10"/>
      <c r="D29" s="23"/>
      <c r="E29" s="23"/>
      <c r="F29" s="23"/>
      <c r="G29" s="10"/>
      <c r="H29" s="10"/>
      <c r="I29" s="10"/>
      <c r="J29" s="10"/>
      <c r="K29" s="23"/>
      <c r="L29" s="10"/>
      <c r="M29" s="22">
        <v>17</v>
      </c>
      <c r="N29" s="3"/>
      <c r="O29" s="3"/>
      <c r="P29" s="3"/>
      <c r="Q29" s="3"/>
      <c r="U29" s="3"/>
      <c r="V29" s="3"/>
      <c r="W29" s="3"/>
      <c r="X29" s="3"/>
      <c r="Y29" s="3"/>
      <c r="Z29" s="3"/>
      <c r="AA29" s="3"/>
      <c r="AB29" s="3"/>
      <c r="AC29" s="3"/>
      <c r="AD29" s="3"/>
      <c r="AH29" s="3"/>
      <c r="AI29" s="3"/>
      <c r="AJ29" s="3"/>
      <c r="AK29" s="3"/>
      <c r="AL29" s="3"/>
      <c r="AM29" s="3"/>
      <c r="AN29" s="3"/>
    </row>
    <row r="30" spans="1:40" ht="9" customHeight="1">
      <c r="A30" s="20">
        <v>18</v>
      </c>
      <c r="B30" s="249" t="s">
        <v>250</v>
      </c>
      <c r="C30" s="10"/>
      <c r="D30" s="23"/>
      <c r="E30" s="23"/>
      <c r="F30" s="23"/>
      <c r="G30" s="10"/>
      <c r="H30" s="10"/>
      <c r="I30" s="10"/>
      <c r="J30" s="10"/>
      <c r="K30" s="23"/>
      <c r="L30" s="10"/>
      <c r="M30" s="22">
        <v>18</v>
      </c>
      <c r="N30" s="3"/>
      <c r="O30" s="3"/>
      <c r="P30" s="3"/>
      <c r="Q30" s="3"/>
      <c r="U30" s="3"/>
      <c r="V30" s="3"/>
      <c r="W30" s="3"/>
      <c r="X30" s="3"/>
      <c r="Y30" s="3"/>
      <c r="Z30" s="3"/>
      <c r="AA30" s="3"/>
      <c r="AB30" s="3"/>
      <c r="AC30" s="3"/>
      <c r="AD30" s="3"/>
      <c r="AH30" s="3"/>
      <c r="AI30" s="3"/>
      <c r="AJ30" s="3"/>
      <c r="AK30" s="3"/>
      <c r="AL30" s="3"/>
      <c r="AM30" s="3"/>
      <c r="AN30" s="3"/>
    </row>
    <row r="31" spans="1:40" ht="9" customHeight="1">
      <c r="A31" s="217">
        <v>19</v>
      </c>
      <c r="B31" s="250" t="s">
        <v>251</v>
      </c>
      <c r="C31" s="218"/>
      <c r="D31" s="219"/>
      <c r="E31" s="219"/>
      <c r="F31" s="219"/>
      <c r="G31" s="218"/>
      <c r="H31" s="218"/>
      <c r="I31" s="218"/>
      <c r="J31" s="218"/>
      <c r="K31" s="219"/>
      <c r="L31" s="218"/>
      <c r="M31" s="220">
        <v>19</v>
      </c>
      <c r="N31" s="3"/>
      <c r="O31" s="3"/>
      <c r="P31" s="3"/>
      <c r="Q31" s="3"/>
      <c r="U31" s="3"/>
      <c r="V31" s="3"/>
      <c r="W31" s="3"/>
      <c r="X31" s="3"/>
      <c r="Y31" s="3"/>
      <c r="Z31" s="3"/>
      <c r="AA31" s="3"/>
      <c r="AB31" s="3"/>
      <c r="AC31" s="3"/>
      <c r="AD31" s="3"/>
      <c r="AH31" s="3"/>
      <c r="AI31" s="3"/>
      <c r="AJ31" s="3"/>
      <c r="AK31" s="3"/>
      <c r="AL31" s="3"/>
      <c r="AM31" s="3"/>
      <c r="AN31" s="3"/>
    </row>
    <row r="32" spans="1:40" ht="9" customHeight="1">
      <c r="A32" s="97">
        <v>20</v>
      </c>
      <c r="B32" s="251" t="s">
        <v>252</v>
      </c>
      <c r="C32" s="12"/>
      <c r="D32" s="216"/>
      <c r="E32" s="216"/>
      <c r="F32" s="216"/>
      <c r="G32" s="12"/>
      <c r="H32" s="12"/>
      <c r="I32" s="12"/>
      <c r="J32" s="12"/>
      <c r="K32" s="216"/>
      <c r="L32" s="12"/>
      <c r="M32" s="222">
        <v>20</v>
      </c>
      <c r="N32" s="3"/>
      <c r="O32" s="3"/>
      <c r="P32" s="3"/>
      <c r="Q32" s="3"/>
      <c r="U32" s="3"/>
      <c r="V32" s="3"/>
      <c r="W32" s="3"/>
      <c r="X32" s="3"/>
      <c r="Y32" s="3"/>
      <c r="Z32" s="3"/>
      <c r="AA32" s="3"/>
      <c r="AB32" s="3"/>
      <c r="AC32" s="3"/>
      <c r="AD32" s="3"/>
      <c r="AH32" s="3"/>
      <c r="AI32" s="3"/>
      <c r="AJ32" s="3"/>
      <c r="AK32" s="3"/>
      <c r="AL32" s="3"/>
      <c r="AM32" s="3"/>
      <c r="AN32" s="3"/>
    </row>
    <row r="33" spans="1:13" ht="9" customHeight="1">
      <c r="A33" s="62">
        <v>21</v>
      </c>
      <c r="B33" s="252" t="s">
        <v>253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4">
        <v>21</v>
      </c>
    </row>
    <row r="34" spans="1:13" ht="9" customHeight="1">
      <c r="A34" s="93"/>
      <c r="B34" s="253" t="s">
        <v>321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8"/>
    </row>
    <row r="35" spans="1:13" ht="9" customHeight="1">
      <c r="A35" s="20">
        <v>22</v>
      </c>
      <c r="B35" s="249" t="s">
        <v>254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22">
        <v>22</v>
      </c>
    </row>
    <row r="36" spans="1:13" ht="9" customHeight="1">
      <c r="A36" s="20">
        <v>23</v>
      </c>
      <c r="B36" s="249" t="s">
        <v>255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22">
        <v>23</v>
      </c>
    </row>
    <row r="37" spans="1:13" ht="9" customHeight="1">
      <c r="A37" s="20">
        <v>24</v>
      </c>
      <c r="B37" s="249" t="s">
        <v>256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22">
        <v>25</v>
      </c>
    </row>
    <row r="38" spans="1:13" ht="9" customHeight="1">
      <c r="A38" s="20">
        <v>25</v>
      </c>
      <c r="B38" s="249" t="s">
        <v>257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22">
        <v>25</v>
      </c>
    </row>
    <row r="39" spans="1:40" ht="9" customHeight="1">
      <c r="A39" s="20">
        <v>26</v>
      </c>
      <c r="B39" s="249" t="s">
        <v>258</v>
      </c>
      <c r="C39" s="10"/>
      <c r="D39" s="23"/>
      <c r="E39" s="23"/>
      <c r="F39" s="23"/>
      <c r="G39" s="10"/>
      <c r="H39" s="10"/>
      <c r="I39" s="10"/>
      <c r="J39" s="10"/>
      <c r="K39" s="23"/>
      <c r="L39" s="10"/>
      <c r="M39" s="22">
        <v>26</v>
      </c>
      <c r="N39" s="3"/>
      <c r="O39" s="3"/>
      <c r="P39" s="3"/>
      <c r="Q39" s="3"/>
      <c r="U39" s="3"/>
      <c r="V39" s="3"/>
      <c r="W39" s="3"/>
      <c r="X39" s="3"/>
      <c r="Y39" s="3"/>
      <c r="Z39" s="3"/>
      <c r="AA39" s="3"/>
      <c r="AB39" s="3"/>
      <c r="AC39" s="3"/>
      <c r="AD39" s="3"/>
      <c r="AH39" s="3"/>
      <c r="AI39" s="3"/>
      <c r="AJ39" s="3"/>
      <c r="AK39" s="3"/>
      <c r="AL39" s="3"/>
      <c r="AM39" s="3"/>
      <c r="AN39" s="3"/>
    </row>
    <row r="40" spans="1:40" ht="9" customHeight="1">
      <c r="A40" s="24">
        <v>27</v>
      </c>
      <c r="B40" s="253" t="s">
        <v>259</v>
      </c>
      <c r="C40" s="25"/>
      <c r="D40" s="26"/>
      <c r="E40" s="26"/>
      <c r="F40" s="26"/>
      <c r="G40" s="25"/>
      <c r="H40" s="25"/>
      <c r="I40" s="25"/>
      <c r="J40" s="25"/>
      <c r="K40" s="26"/>
      <c r="L40" s="25"/>
      <c r="M40" s="27">
        <v>27</v>
      </c>
      <c r="N40" s="3"/>
      <c r="O40" s="3"/>
      <c r="P40" s="3"/>
      <c r="Q40" s="3"/>
      <c r="U40" s="3"/>
      <c r="V40" s="3"/>
      <c r="W40" s="3"/>
      <c r="X40" s="3"/>
      <c r="Y40" s="3"/>
      <c r="Z40" s="3"/>
      <c r="AA40" s="3"/>
      <c r="AB40" s="3"/>
      <c r="AC40" s="3"/>
      <c r="AD40" s="3"/>
      <c r="AH40" s="3"/>
      <c r="AI40" s="3"/>
      <c r="AJ40" s="3"/>
      <c r="AK40" s="3"/>
      <c r="AL40" s="3"/>
      <c r="AM40" s="3"/>
      <c r="AN40" s="3"/>
    </row>
    <row r="41" spans="1:40" ht="9" customHeight="1">
      <c r="A41" s="20">
        <v>28</v>
      </c>
      <c r="B41" s="249" t="s">
        <v>260</v>
      </c>
      <c r="C41" s="10"/>
      <c r="D41" s="23"/>
      <c r="E41" s="23"/>
      <c r="F41" s="23"/>
      <c r="G41" s="10"/>
      <c r="H41" s="10"/>
      <c r="I41" s="10"/>
      <c r="J41" s="10"/>
      <c r="K41" s="23"/>
      <c r="L41" s="10"/>
      <c r="M41" s="22">
        <v>28</v>
      </c>
      <c r="N41" s="3"/>
      <c r="O41" s="3"/>
      <c r="P41" s="3"/>
      <c r="Q41" s="3"/>
      <c r="U41" s="3"/>
      <c r="V41" s="3"/>
      <c r="W41" s="3"/>
      <c r="X41" s="3"/>
      <c r="Y41" s="3"/>
      <c r="Z41" s="3"/>
      <c r="AA41" s="3"/>
      <c r="AB41" s="3"/>
      <c r="AC41" s="3"/>
      <c r="AD41" s="3"/>
      <c r="AH41" s="3"/>
      <c r="AI41" s="3"/>
      <c r="AJ41" s="3"/>
      <c r="AK41" s="3"/>
      <c r="AL41" s="3"/>
      <c r="AM41" s="3"/>
      <c r="AN41" s="3"/>
    </row>
    <row r="42" spans="1:13" ht="9" customHeight="1">
      <c r="A42" s="20">
        <v>29</v>
      </c>
      <c r="B42" s="249" t="s">
        <v>261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22">
        <v>29</v>
      </c>
    </row>
    <row r="43" spans="1:13" ht="9" customHeight="1">
      <c r="A43" s="20">
        <v>30</v>
      </c>
      <c r="B43" s="249" t="s">
        <v>262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22">
        <v>30</v>
      </c>
    </row>
    <row r="44" spans="1:13" ht="9" customHeight="1">
      <c r="A44" s="20">
        <v>31</v>
      </c>
      <c r="B44" s="249" t="s">
        <v>263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22">
        <v>31</v>
      </c>
    </row>
    <row r="45" spans="1:13" ht="9" customHeight="1">
      <c r="A45" s="20">
        <v>32</v>
      </c>
      <c r="B45" s="249" t="s">
        <v>264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22">
        <v>32</v>
      </c>
    </row>
    <row r="46" spans="1:13" ht="9" customHeight="1">
      <c r="A46" s="20">
        <v>33</v>
      </c>
      <c r="B46" s="249" t="s">
        <v>265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22">
        <v>33</v>
      </c>
    </row>
    <row r="47" spans="1:13" ht="9" customHeight="1">
      <c r="A47" s="20">
        <v>34</v>
      </c>
      <c r="B47" s="249" t="s">
        <v>253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2">
        <v>34</v>
      </c>
    </row>
    <row r="48" spans="1:13" ht="9" customHeight="1">
      <c r="A48" s="93"/>
      <c r="B48" s="253" t="s">
        <v>322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22"/>
    </row>
    <row r="49" spans="1:13" ht="9" customHeight="1">
      <c r="A49" s="20">
        <v>35</v>
      </c>
      <c r="B49" s="249" t="s">
        <v>266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2">
        <v>35</v>
      </c>
    </row>
    <row r="50" spans="1:13" ht="9" customHeight="1">
      <c r="A50" s="20">
        <v>36</v>
      </c>
      <c r="B50" s="249" t="s">
        <v>267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22">
        <v>36</v>
      </c>
    </row>
    <row r="51" spans="1:13" ht="9" customHeight="1">
      <c r="A51" s="20">
        <v>37</v>
      </c>
      <c r="B51" s="249" t="s">
        <v>268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22">
        <v>37</v>
      </c>
    </row>
    <row r="52" spans="1:13" ht="9" customHeight="1">
      <c r="A52" s="20">
        <v>38</v>
      </c>
      <c r="B52" s="249" t="s">
        <v>269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22">
        <v>38</v>
      </c>
    </row>
    <row r="53" spans="1:13" ht="9" customHeight="1">
      <c r="A53" s="217">
        <v>39</v>
      </c>
      <c r="B53" s="250" t="s">
        <v>270</v>
      </c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85">
        <v>39</v>
      </c>
    </row>
    <row r="56" spans="1:13" ht="9" customHeight="1">
      <c r="A56" s="244" t="s">
        <v>309</v>
      </c>
      <c r="B56" s="54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66" s="36" customFormat="1" ht="12.75">
      <c r="A57" s="237" t="s">
        <v>206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/>
      <c r="M57" s="37" t="s">
        <v>306</v>
      </c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ht="9" customHeight="1"/>
    <row r="59" ht="9" customHeight="1"/>
    <row r="60" ht="9" customHeight="1"/>
    <row r="61" ht="9" customHeight="1"/>
    <row r="62" ht="9" customHeight="1"/>
    <row r="63" spans="21:40" ht="9" customHeight="1">
      <c r="U63" s="3"/>
      <c r="V63" s="3"/>
      <c r="W63" s="3"/>
      <c r="X63" s="3"/>
      <c r="Y63" s="3"/>
      <c r="Z63" s="3"/>
      <c r="AA63" s="3"/>
      <c r="AB63" s="3"/>
      <c r="AC63" s="3"/>
      <c r="AD63" s="3"/>
      <c r="AH63" s="3"/>
      <c r="AI63" s="3"/>
      <c r="AJ63" s="3"/>
      <c r="AK63" s="3"/>
      <c r="AL63" s="3"/>
      <c r="AM63" s="3"/>
      <c r="AN63" s="3"/>
    </row>
    <row r="64" spans="21:40" ht="9" customHeight="1">
      <c r="U64" s="3"/>
      <c r="V64" s="3"/>
      <c r="W64" s="3"/>
      <c r="X64" s="3"/>
      <c r="Y64" s="3"/>
      <c r="Z64" s="3"/>
      <c r="AA64" s="3"/>
      <c r="AB64" s="3"/>
      <c r="AC64" s="3"/>
      <c r="AD64" s="3"/>
      <c r="AH64" s="3"/>
      <c r="AI64" s="3"/>
      <c r="AJ64" s="3"/>
      <c r="AK64" s="3"/>
      <c r="AL64" s="3"/>
      <c r="AM64" s="3"/>
      <c r="AN64" s="3"/>
    </row>
    <row r="65" spans="21:40" ht="9" customHeight="1">
      <c r="U65" s="3"/>
      <c r="V65" s="3"/>
      <c r="W65" s="3"/>
      <c r="X65" s="3"/>
      <c r="Y65" s="3"/>
      <c r="Z65" s="3"/>
      <c r="AA65" s="3"/>
      <c r="AB65" s="3"/>
      <c r="AC65" s="3"/>
      <c r="AD65" s="3"/>
      <c r="AH65" s="3"/>
      <c r="AI65" s="3"/>
      <c r="AJ65" s="3"/>
      <c r="AK65" s="3"/>
      <c r="AL65" s="3"/>
      <c r="AM65" s="3"/>
      <c r="AN65" s="3"/>
    </row>
    <row r="66" spans="21:40" ht="9" customHeight="1">
      <c r="U66" s="3"/>
      <c r="V66" s="3"/>
      <c r="W66" s="3"/>
      <c r="X66" s="3"/>
      <c r="Y66" s="3"/>
      <c r="Z66" s="3"/>
      <c r="AA66" s="3"/>
      <c r="AB66" s="3"/>
      <c r="AC66" s="3"/>
      <c r="AD66" s="3"/>
      <c r="AH66" s="3"/>
      <c r="AI66" s="3"/>
      <c r="AJ66" s="3"/>
      <c r="AK66" s="3"/>
      <c r="AL66" s="3"/>
      <c r="AM66" s="3"/>
      <c r="AN66" s="3"/>
    </row>
    <row r="75" spans="21:40" ht="9">
      <c r="U75" s="3"/>
      <c r="V75" s="3"/>
      <c r="W75" s="3"/>
      <c r="X75" s="3"/>
      <c r="Y75" s="3"/>
      <c r="Z75" s="3"/>
      <c r="AA75" s="3"/>
      <c r="AB75" s="3"/>
      <c r="AC75" s="3"/>
      <c r="AD75" s="3"/>
      <c r="AH75" s="3"/>
      <c r="AI75" s="3"/>
      <c r="AJ75" s="3"/>
      <c r="AK75" s="3"/>
      <c r="AL75" s="3"/>
      <c r="AM75" s="3"/>
      <c r="AN75" s="3"/>
    </row>
    <row r="76" spans="21:40" ht="9" customHeight="1">
      <c r="U76" s="3"/>
      <c r="V76" s="3"/>
      <c r="W76" s="3"/>
      <c r="X76" s="3"/>
      <c r="Y76" s="3"/>
      <c r="Z76" s="3"/>
      <c r="AA76" s="3"/>
      <c r="AB76" s="3"/>
      <c r="AC76" s="3"/>
      <c r="AD76" s="3"/>
      <c r="AH76" s="3"/>
      <c r="AI76" s="3"/>
      <c r="AJ76" s="3"/>
      <c r="AK76" s="3"/>
      <c r="AL76" s="3"/>
      <c r="AM76" s="3"/>
      <c r="AN76" s="3"/>
    </row>
    <row r="77" spans="21:40" ht="9" customHeight="1">
      <c r="U77" s="3"/>
      <c r="V77" s="3"/>
      <c r="W77" s="3"/>
      <c r="X77" s="3"/>
      <c r="Y77" s="3"/>
      <c r="Z77" s="3"/>
      <c r="AA77" s="3"/>
      <c r="AB77" s="3"/>
      <c r="AC77" s="3"/>
      <c r="AD77" s="3"/>
      <c r="AH77" s="3"/>
      <c r="AI77" s="3"/>
      <c r="AJ77" s="3"/>
      <c r="AK77" s="3"/>
      <c r="AL77" s="3"/>
      <c r="AM77" s="3"/>
      <c r="AN77" s="3"/>
    </row>
    <row r="78" spans="21:40" ht="9" customHeight="1">
      <c r="U78" s="3"/>
      <c r="V78" s="3"/>
      <c r="W78" s="3"/>
      <c r="X78" s="3"/>
      <c r="Y78" s="3"/>
      <c r="Z78" s="3"/>
      <c r="AA78" s="3"/>
      <c r="AB78" s="3"/>
      <c r="AC78" s="3"/>
      <c r="AD78" s="3"/>
      <c r="AH78" s="3"/>
      <c r="AI78" s="3"/>
      <c r="AJ78" s="3"/>
      <c r="AK78" s="3"/>
      <c r="AL78" s="3"/>
      <c r="AM78" s="3"/>
      <c r="AN78" s="3"/>
    </row>
    <row r="79" spans="2:40" ht="9" customHeight="1">
      <c r="B79" s="4"/>
      <c r="D79" s="3"/>
      <c r="E79" s="3"/>
      <c r="F79" s="3"/>
      <c r="K79" s="3"/>
      <c r="M79" s="3"/>
      <c r="N79" s="3"/>
      <c r="O79" s="3"/>
      <c r="P79" s="3"/>
      <c r="Q79" s="3"/>
      <c r="U79" s="3"/>
      <c r="V79" s="3"/>
      <c r="W79" s="3"/>
      <c r="X79" s="3"/>
      <c r="Y79" s="3"/>
      <c r="Z79" s="3"/>
      <c r="AA79" s="3"/>
      <c r="AB79" s="3"/>
      <c r="AC79" s="3"/>
      <c r="AD79" s="3"/>
      <c r="AH79" s="3"/>
      <c r="AI79" s="3"/>
      <c r="AJ79" s="3"/>
      <c r="AK79" s="3"/>
      <c r="AL79" s="3"/>
      <c r="AM79" s="3"/>
      <c r="AN79" s="3"/>
    </row>
    <row r="80" spans="2:40" ht="9" customHeight="1">
      <c r="B80" s="4"/>
      <c r="D80" s="3"/>
      <c r="E80" s="3"/>
      <c r="F80" s="3"/>
      <c r="K80" s="3"/>
      <c r="M80" s="3"/>
      <c r="N80" s="3"/>
      <c r="O80" s="3"/>
      <c r="P80" s="3"/>
      <c r="Q80" s="3"/>
      <c r="U80" s="3"/>
      <c r="V80" s="3"/>
      <c r="W80" s="3"/>
      <c r="X80" s="3"/>
      <c r="Y80" s="3"/>
      <c r="Z80" s="3"/>
      <c r="AA80" s="3"/>
      <c r="AB80" s="3"/>
      <c r="AC80" s="3"/>
      <c r="AD80" s="3"/>
      <c r="AH80" s="3"/>
      <c r="AI80" s="3"/>
      <c r="AJ80" s="3"/>
      <c r="AK80" s="3"/>
      <c r="AL80" s="3"/>
      <c r="AM80" s="3"/>
      <c r="AN80" s="3"/>
    </row>
    <row r="81" spans="2:40" ht="9" customHeight="1">
      <c r="B81" s="4"/>
      <c r="D81" s="3"/>
      <c r="E81" s="3"/>
      <c r="F81" s="3"/>
      <c r="K81" s="3"/>
      <c r="M81" s="3"/>
      <c r="N81" s="3"/>
      <c r="O81" s="3"/>
      <c r="P81" s="3"/>
      <c r="Q81" s="3"/>
      <c r="U81" s="3"/>
      <c r="V81" s="3"/>
      <c r="W81" s="3"/>
      <c r="X81" s="3"/>
      <c r="Y81" s="3"/>
      <c r="Z81" s="3"/>
      <c r="AA81" s="3"/>
      <c r="AB81" s="3"/>
      <c r="AC81" s="3"/>
      <c r="AD81" s="3"/>
      <c r="AH81" s="3"/>
      <c r="AI81" s="3"/>
      <c r="AJ81" s="3"/>
      <c r="AK81" s="3"/>
      <c r="AL81" s="3"/>
      <c r="AM81" s="3"/>
      <c r="AN81" s="3"/>
    </row>
    <row r="82" spans="2:40" ht="9" customHeight="1">
      <c r="B82" s="4"/>
      <c r="D82" s="3"/>
      <c r="E82" s="3"/>
      <c r="F82" s="3"/>
      <c r="K82" s="3"/>
      <c r="M82" s="3"/>
      <c r="N82" s="3"/>
      <c r="O82" s="3"/>
      <c r="P82" s="3"/>
      <c r="Q82" s="3"/>
      <c r="U82" s="3"/>
      <c r="V82" s="3"/>
      <c r="W82" s="3"/>
      <c r="X82" s="3"/>
      <c r="Y82" s="3"/>
      <c r="Z82" s="3"/>
      <c r="AA82" s="3"/>
      <c r="AB82" s="3"/>
      <c r="AC82" s="3"/>
      <c r="AD82" s="3"/>
      <c r="AH82" s="3"/>
      <c r="AI82" s="3"/>
      <c r="AJ82" s="3"/>
      <c r="AK82" s="3"/>
      <c r="AL82" s="3"/>
      <c r="AM82" s="3"/>
      <c r="AN82" s="3"/>
    </row>
    <row r="83" spans="2:40" ht="9" customHeight="1">
      <c r="B83" s="4"/>
      <c r="D83" s="3"/>
      <c r="E83" s="3"/>
      <c r="F83" s="3"/>
      <c r="K83" s="3"/>
      <c r="M83" s="3"/>
      <c r="N83" s="3"/>
      <c r="O83" s="3"/>
      <c r="P83" s="3"/>
      <c r="Q83" s="3"/>
      <c r="U83" s="3"/>
      <c r="V83" s="3"/>
      <c r="W83" s="3"/>
      <c r="X83" s="3"/>
      <c r="Y83" s="3"/>
      <c r="Z83" s="3"/>
      <c r="AA83" s="3"/>
      <c r="AB83" s="3"/>
      <c r="AC83" s="3"/>
      <c r="AD83" s="3"/>
      <c r="AH83" s="3"/>
      <c r="AI83" s="3"/>
      <c r="AJ83" s="3"/>
      <c r="AK83" s="3"/>
      <c r="AL83" s="3"/>
      <c r="AM83" s="3"/>
      <c r="AN83" s="3"/>
    </row>
    <row r="84" spans="2:40" ht="9" customHeight="1">
      <c r="B84" s="4"/>
      <c r="D84" s="3"/>
      <c r="E84" s="3"/>
      <c r="F84" s="3"/>
      <c r="K84" s="3"/>
      <c r="M84" s="3"/>
      <c r="N84" s="3"/>
      <c r="O84" s="3"/>
      <c r="P84" s="3"/>
      <c r="Q84" s="3"/>
      <c r="U84" s="3"/>
      <c r="V84" s="3"/>
      <c r="W84" s="3"/>
      <c r="X84" s="3"/>
      <c r="Y84" s="3"/>
      <c r="Z84" s="3"/>
      <c r="AA84" s="3"/>
      <c r="AB84" s="3"/>
      <c r="AC84" s="3"/>
      <c r="AD84" s="3"/>
      <c r="AH84" s="3"/>
      <c r="AI84" s="3"/>
      <c r="AJ84" s="3"/>
      <c r="AK84" s="3"/>
      <c r="AL84" s="3"/>
      <c r="AM84" s="3"/>
      <c r="AN84" s="3"/>
    </row>
    <row r="85" spans="2:40" ht="9" customHeight="1">
      <c r="B85" s="4"/>
      <c r="D85" s="3"/>
      <c r="E85" s="3"/>
      <c r="F85" s="3"/>
      <c r="K85" s="3"/>
      <c r="M85" s="3"/>
      <c r="N85" s="3"/>
      <c r="O85" s="3"/>
      <c r="P85" s="3"/>
      <c r="Q85" s="3"/>
      <c r="U85" s="3"/>
      <c r="V85" s="3"/>
      <c r="W85" s="3"/>
      <c r="X85" s="3"/>
      <c r="Y85" s="3"/>
      <c r="Z85" s="3"/>
      <c r="AA85" s="3"/>
      <c r="AB85" s="3"/>
      <c r="AC85" s="3"/>
      <c r="AD85" s="3"/>
      <c r="AH85" s="3"/>
      <c r="AI85" s="3"/>
      <c r="AJ85" s="3"/>
      <c r="AK85" s="3"/>
      <c r="AL85" s="3"/>
      <c r="AM85" s="3"/>
      <c r="AN85" s="3"/>
    </row>
    <row r="86" spans="2:40" ht="9" customHeight="1">
      <c r="B86" s="4"/>
      <c r="D86" s="3"/>
      <c r="E86" s="3"/>
      <c r="F86" s="3"/>
      <c r="K86" s="3"/>
      <c r="M86" s="3"/>
      <c r="N86" s="3"/>
      <c r="O86" s="3"/>
      <c r="P86" s="3"/>
      <c r="Q86" s="3"/>
      <c r="U86" s="3"/>
      <c r="V86" s="3"/>
      <c r="W86" s="3"/>
      <c r="X86" s="3"/>
      <c r="Y86" s="3"/>
      <c r="Z86" s="3"/>
      <c r="AA86" s="3"/>
      <c r="AB86" s="3"/>
      <c r="AC86" s="3"/>
      <c r="AD86" s="3"/>
      <c r="AH86" s="3"/>
      <c r="AI86" s="3"/>
      <c r="AJ86" s="3"/>
      <c r="AK86" s="3"/>
      <c r="AL86" s="3"/>
      <c r="AM86" s="3"/>
      <c r="AN86" s="3"/>
    </row>
    <row r="87" ht="9" customHeight="1">
      <c r="B87" s="4"/>
    </row>
    <row r="88" spans="2:40" ht="9" customHeight="1">
      <c r="B88" s="4"/>
      <c r="D88" s="3"/>
      <c r="E88" s="3"/>
      <c r="F88" s="3"/>
      <c r="K88" s="3"/>
      <c r="M88" s="3"/>
      <c r="N88" s="3"/>
      <c r="O88" s="3"/>
      <c r="P88" s="3"/>
      <c r="Q88" s="3"/>
      <c r="U88" s="3"/>
      <c r="V88" s="3"/>
      <c r="W88" s="3"/>
      <c r="X88" s="3"/>
      <c r="Y88" s="3"/>
      <c r="Z88" s="3"/>
      <c r="AA88" s="3"/>
      <c r="AB88" s="3"/>
      <c r="AC88" s="3"/>
      <c r="AD88" s="3"/>
      <c r="AH88" s="3"/>
      <c r="AI88" s="3"/>
      <c r="AJ88" s="3"/>
      <c r="AK88" s="3"/>
      <c r="AL88" s="3"/>
      <c r="AM88" s="3"/>
      <c r="AN88" s="3"/>
    </row>
    <row r="89" spans="2:40" ht="9" customHeight="1">
      <c r="B89" s="4"/>
      <c r="D89" s="3"/>
      <c r="E89" s="3"/>
      <c r="F89" s="3"/>
      <c r="K89" s="3"/>
      <c r="M89" s="3"/>
      <c r="N89" s="3"/>
      <c r="O89" s="3"/>
      <c r="P89" s="3"/>
      <c r="Q89" s="3"/>
      <c r="U89" s="3"/>
      <c r="V89" s="3"/>
      <c r="W89" s="3"/>
      <c r="X89" s="3"/>
      <c r="Y89" s="3"/>
      <c r="Z89" s="3"/>
      <c r="AA89" s="3"/>
      <c r="AB89" s="3"/>
      <c r="AC89" s="3"/>
      <c r="AD89" s="3"/>
      <c r="AH89" s="3"/>
      <c r="AI89" s="3"/>
      <c r="AJ89" s="3"/>
      <c r="AK89" s="3"/>
      <c r="AL89" s="3"/>
      <c r="AM89" s="3"/>
      <c r="AN89" s="3"/>
    </row>
    <row r="90" spans="2:40" ht="9" customHeight="1">
      <c r="B90" s="4"/>
      <c r="D90" s="3"/>
      <c r="E90" s="3"/>
      <c r="F90" s="3"/>
      <c r="K90" s="3"/>
      <c r="M90" s="3"/>
      <c r="N90" s="3"/>
      <c r="O90" s="3"/>
      <c r="P90" s="3"/>
      <c r="Q90" s="3"/>
      <c r="U90" s="3"/>
      <c r="V90" s="3"/>
      <c r="W90" s="3"/>
      <c r="X90" s="3"/>
      <c r="Y90" s="3"/>
      <c r="Z90" s="3"/>
      <c r="AA90" s="3"/>
      <c r="AB90" s="3"/>
      <c r="AC90" s="3"/>
      <c r="AD90" s="3"/>
      <c r="AH90" s="3"/>
      <c r="AI90" s="3"/>
      <c r="AJ90" s="3"/>
      <c r="AK90" s="3"/>
      <c r="AL90" s="3"/>
      <c r="AM90" s="3"/>
      <c r="AN90" s="3"/>
    </row>
    <row r="91" spans="2:40" ht="9" customHeight="1">
      <c r="B91" s="4"/>
      <c r="D91" s="3"/>
      <c r="E91" s="3"/>
      <c r="F91" s="3"/>
      <c r="K91" s="3"/>
      <c r="M91" s="3"/>
      <c r="N91" s="3"/>
      <c r="O91" s="3"/>
      <c r="P91" s="3"/>
      <c r="Q91" s="3"/>
      <c r="U91" s="3"/>
      <c r="V91" s="3"/>
      <c r="W91" s="3"/>
      <c r="X91" s="3"/>
      <c r="Y91" s="3"/>
      <c r="Z91" s="3"/>
      <c r="AA91" s="3"/>
      <c r="AB91" s="3"/>
      <c r="AC91" s="3"/>
      <c r="AD91" s="3"/>
      <c r="AH91" s="3"/>
      <c r="AI91" s="3"/>
      <c r="AJ91" s="3"/>
      <c r="AK91" s="3"/>
      <c r="AL91" s="3"/>
      <c r="AM91" s="3"/>
      <c r="AN91" s="3"/>
    </row>
    <row r="92" ht="9" customHeight="1">
      <c r="B92" s="4"/>
    </row>
    <row r="93" spans="2:40" ht="9" customHeight="1">
      <c r="B93" s="4"/>
      <c r="D93" s="3"/>
      <c r="E93" s="3"/>
      <c r="F93" s="3"/>
      <c r="K93" s="3"/>
      <c r="M93" s="3"/>
      <c r="N93" s="3"/>
      <c r="O93" s="3"/>
      <c r="P93" s="3"/>
      <c r="Q93" s="3"/>
      <c r="U93" s="3"/>
      <c r="V93" s="3"/>
      <c r="W93" s="3"/>
      <c r="X93" s="3"/>
      <c r="Y93" s="3"/>
      <c r="Z93" s="3"/>
      <c r="AA93" s="3"/>
      <c r="AB93" s="3"/>
      <c r="AC93" s="3"/>
      <c r="AD93" s="3"/>
      <c r="AH93" s="3"/>
      <c r="AI93" s="3"/>
      <c r="AJ93" s="3"/>
      <c r="AK93" s="3"/>
      <c r="AL93" s="3"/>
      <c r="AM93" s="3"/>
      <c r="AN93" s="3"/>
    </row>
    <row r="94" spans="2:40" ht="9" customHeight="1">
      <c r="B94" s="4"/>
      <c r="D94" s="3"/>
      <c r="E94" s="3"/>
      <c r="F94" s="3"/>
      <c r="K94" s="3"/>
      <c r="M94" s="3"/>
      <c r="N94" s="3"/>
      <c r="O94" s="3"/>
      <c r="P94" s="3"/>
      <c r="Q94" s="3"/>
      <c r="U94" s="3"/>
      <c r="V94" s="3"/>
      <c r="W94" s="3"/>
      <c r="X94" s="3"/>
      <c r="Y94" s="3"/>
      <c r="Z94" s="3"/>
      <c r="AA94" s="3"/>
      <c r="AB94" s="3"/>
      <c r="AC94" s="3"/>
      <c r="AD94" s="3"/>
      <c r="AH94" s="3"/>
      <c r="AI94" s="3"/>
      <c r="AJ94" s="3"/>
      <c r="AK94" s="3"/>
      <c r="AL94" s="3"/>
      <c r="AM94" s="3"/>
      <c r="AN94" s="3"/>
    </row>
    <row r="95" spans="2:40" ht="9" customHeight="1">
      <c r="B95" s="4"/>
      <c r="D95" s="3"/>
      <c r="E95" s="3"/>
      <c r="F95" s="3"/>
      <c r="K95" s="3"/>
      <c r="M95" s="3"/>
      <c r="N95" s="3"/>
      <c r="O95" s="3"/>
      <c r="P95" s="3"/>
      <c r="Q95" s="3"/>
      <c r="U95" s="3"/>
      <c r="V95" s="3"/>
      <c r="W95" s="3"/>
      <c r="X95" s="3"/>
      <c r="Y95" s="3"/>
      <c r="Z95" s="3"/>
      <c r="AA95" s="3"/>
      <c r="AB95" s="3"/>
      <c r="AC95" s="3"/>
      <c r="AD95" s="3"/>
      <c r="AH95" s="3"/>
      <c r="AI95" s="3"/>
      <c r="AJ95" s="3"/>
      <c r="AK95" s="3"/>
      <c r="AL95" s="3"/>
      <c r="AM95" s="3"/>
      <c r="AN95" s="3"/>
    </row>
    <row r="96" spans="2:40" ht="9" customHeight="1">
      <c r="B96" s="4"/>
      <c r="D96" s="3"/>
      <c r="E96" s="3"/>
      <c r="F96" s="3"/>
      <c r="K96" s="3"/>
      <c r="M96" s="3"/>
      <c r="N96" s="3"/>
      <c r="O96" s="3"/>
      <c r="P96" s="3"/>
      <c r="Q96" s="3"/>
      <c r="U96" s="3"/>
      <c r="V96" s="3"/>
      <c r="W96" s="3"/>
      <c r="X96" s="3"/>
      <c r="Y96" s="3"/>
      <c r="Z96" s="3"/>
      <c r="AA96" s="3"/>
      <c r="AB96" s="3"/>
      <c r="AC96" s="3"/>
      <c r="AD96" s="3"/>
      <c r="AH96" s="3"/>
      <c r="AI96" s="3"/>
      <c r="AJ96" s="3"/>
      <c r="AK96" s="3"/>
      <c r="AL96" s="3"/>
      <c r="AM96" s="3"/>
      <c r="AN96" s="3"/>
    </row>
    <row r="97" spans="2:40" ht="9" customHeight="1">
      <c r="B97" s="4"/>
      <c r="D97" s="3"/>
      <c r="E97" s="3"/>
      <c r="F97" s="3"/>
      <c r="K97" s="3"/>
      <c r="M97" s="3"/>
      <c r="N97" s="3"/>
      <c r="O97" s="3"/>
      <c r="P97" s="3"/>
      <c r="Q97" s="3"/>
      <c r="U97" s="3"/>
      <c r="V97" s="3"/>
      <c r="W97" s="3"/>
      <c r="X97" s="3"/>
      <c r="Y97" s="3"/>
      <c r="Z97" s="3"/>
      <c r="AA97" s="3"/>
      <c r="AB97" s="3"/>
      <c r="AC97" s="3"/>
      <c r="AD97" s="3"/>
      <c r="AH97" s="3"/>
      <c r="AI97" s="3"/>
      <c r="AJ97" s="3"/>
      <c r="AK97" s="3"/>
      <c r="AL97" s="3"/>
      <c r="AM97" s="3"/>
      <c r="AN97" s="3"/>
    </row>
    <row r="98" spans="2:40" ht="9" customHeight="1">
      <c r="B98" s="4"/>
      <c r="D98" s="3"/>
      <c r="E98" s="3"/>
      <c r="F98" s="3"/>
      <c r="K98" s="3"/>
      <c r="M98" s="3"/>
      <c r="N98" s="3"/>
      <c r="O98" s="3"/>
      <c r="P98" s="3"/>
      <c r="Q98" s="3"/>
      <c r="U98" s="3"/>
      <c r="V98" s="3"/>
      <c r="W98" s="3"/>
      <c r="X98" s="3"/>
      <c r="Y98" s="3"/>
      <c r="Z98" s="3"/>
      <c r="AA98" s="3"/>
      <c r="AB98" s="3"/>
      <c r="AC98" s="3"/>
      <c r="AD98" s="3"/>
      <c r="AH98" s="3"/>
      <c r="AI98" s="3"/>
      <c r="AJ98" s="3"/>
      <c r="AK98" s="3"/>
      <c r="AL98" s="3"/>
      <c r="AM98" s="3"/>
      <c r="AN98" s="3"/>
    </row>
    <row r="99" ht="9" customHeight="1">
      <c r="B99" s="4"/>
    </row>
    <row r="100" spans="2:40" ht="9" customHeight="1">
      <c r="B100" s="4"/>
      <c r="D100" s="3"/>
      <c r="E100" s="3"/>
      <c r="F100" s="3"/>
      <c r="K100" s="3"/>
      <c r="M100" s="3"/>
      <c r="N100" s="3"/>
      <c r="O100" s="3"/>
      <c r="P100" s="3"/>
      <c r="Q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H100" s="3"/>
      <c r="AI100" s="3"/>
      <c r="AJ100" s="3"/>
      <c r="AK100" s="3"/>
      <c r="AL100" s="3"/>
      <c r="AM100" s="3"/>
      <c r="AN100" s="3"/>
    </row>
    <row r="101" ht="9" customHeight="1"/>
    <row r="102" ht="9" customHeight="1"/>
    <row r="103" ht="9" customHeight="1"/>
    <row r="104" ht="9" customHeight="1"/>
    <row r="105" spans="1:56" ht="9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1:56" ht="9">
      <c r="A106" s="5"/>
      <c r="B106" s="5"/>
      <c r="C106" s="5"/>
      <c r="D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ht="9" customHeight="1">
      <c r="R107" s="5"/>
    </row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spans="2:40" ht="9" customHeight="1">
      <c r="B116" s="4"/>
      <c r="D116" s="3"/>
      <c r="E116" s="3"/>
      <c r="F116" s="3"/>
      <c r="K116" s="3"/>
      <c r="M116" s="3"/>
      <c r="N116" s="3"/>
      <c r="O116" s="3"/>
      <c r="P116" s="3"/>
      <c r="Q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H116" s="3"/>
      <c r="AI116" s="3"/>
      <c r="AJ116" s="3"/>
      <c r="AK116" s="3"/>
      <c r="AL116" s="3"/>
      <c r="AM116" s="3"/>
      <c r="AN116" s="3"/>
    </row>
    <row r="117" spans="2:40" ht="9" customHeight="1">
      <c r="B117" s="4"/>
      <c r="D117" s="3"/>
      <c r="E117" s="3"/>
      <c r="F117" s="3"/>
      <c r="K117" s="3"/>
      <c r="M117" s="3"/>
      <c r="N117" s="3"/>
      <c r="O117" s="3"/>
      <c r="P117" s="3"/>
      <c r="Q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H117" s="3"/>
      <c r="AI117" s="3"/>
      <c r="AJ117" s="3"/>
      <c r="AK117" s="3"/>
      <c r="AL117" s="3"/>
      <c r="AM117" s="3"/>
      <c r="AN117" s="3"/>
    </row>
    <row r="118" ht="9" customHeight="1">
      <c r="B118" s="4"/>
    </row>
    <row r="119" spans="2:40" ht="9" customHeight="1">
      <c r="B119" s="4"/>
      <c r="D119" s="3"/>
      <c r="E119" s="3"/>
      <c r="F119" s="3"/>
      <c r="K119" s="3"/>
      <c r="M119" s="3"/>
      <c r="N119" s="3"/>
      <c r="O119" s="3"/>
      <c r="P119" s="3"/>
      <c r="Q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H119" s="3"/>
      <c r="AI119" s="3"/>
      <c r="AJ119" s="3"/>
      <c r="AK119" s="3"/>
      <c r="AL119" s="3"/>
      <c r="AM119" s="3"/>
      <c r="AN119" s="3"/>
    </row>
    <row r="120" spans="2:40" ht="9" customHeight="1">
      <c r="B120" s="4"/>
      <c r="D120" s="3"/>
      <c r="E120" s="3"/>
      <c r="F120" s="3"/>
      <c r="K120" s="3"/>
      <c r="M120" s="3"/>
      <c r="N120" s="3"/>
      <c r="O120" s="3"/>
      <c r="P120" s="3"/>
      <c r="Q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H120" s="3"/>
      <c r="AI120" s="3"/>
      <c r="AJ120" s="3"/>
      <c r="AK120" s="3"/>
      <c r="AL120" s="3"/>
      <c r="AM120" s="3"/>
      <c r="AN120" s="3"/>
    </row>
    <row r="121" spans="2:40" ht="9" customHeight="1">
      <c r="B121" s="4"/>
      <c r="D121" s="3"/>
      <c r="E121" s="3"/>
      <c r="F121" s="3"/>
      <c r="K121" s="3"/>
      <c r="M121" s="3"/>
      <c r="N121" s="3"/>
      <c r="O121" s="3"/>
      <c r="P121" s="3"/>
      <c r="Q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H121" s="3"/>
      <c r="AI121" s="3"/>
      <c r="AJ121" s="3"/>
      <c r="AK121" s="3"/>
      <c r="AL121" s="3"/>
      <c r="AM121" s="3"/>
      <c r="AN121" s="3"/>
    </row>
    <row r="122" spans="2:40" ht="9" customHeight="1">
      <c r="B122" s="4"/>
      <c r="D122" s="3"/>
      <c r="E122" s="3"/>
      <c r="F122" s="3"/>
      <c r="K122" s="3"/>
      <c r="M122" s="3"/>
      <c r="N122" s="3"/>
      <c r="O122" s="3"/>
      <c r="P122" s="3"/>
      <c r="Q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H122" s="3"/>
      <c r="AI122" s="3"/>
      <c r="AJ122" s="3"/>
      <c r="AK122" s="3"/>
      <c r="AL122" s="3"/>
      <c r="AM122" s="3"/>
      <c r="AN122" s="3"/>
    </row>
    <row r="123" spans="2:40" ht="9" customHeight="1">
      <c r="B123" s="4"/>
      <c r="D123" s="3"/>
      <c r="E123" s="3"/>
      <c r="F123" s="3"/>
      <c r="K123" s="3"/>
      <c r="M123" s="3"/>
      <c r="N123" s="3"/>
      <c r="O123" s="3"/>
      <c r="P123" s="3"/>
      <c r="Q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H123" s="3"/>
      <c r="AI123" s="3"/>
      <c r="AJ123" s="3"/>
      <c r="AK123" s="3"/>
      <c r="AL123" s="3"/>
      <c r="AM123" s="3"/>
      <c r="AN123" s="3"/>
    </row>
    <row r="124" spans="2:40" ht="9" customHeight="1">
      <c r="B124" s="4"/>
      <c r="D124" s="3"/>
      <c r="E124" s="3"/>
      <c r="F124" s="3"/>
      <c r="K124" s="3"/>
      <c r="M124" s="3"/>
      <c r="N124" s="3"/>
      <c r="O124" s="3"/>
      <c r="P124" s="3"/>
      <c r="Q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H124" s="3"/>
      <c r="AI124" s="3"/>
      <c r="AJ124" s="3"/>
      <c r="AK124" s="3"/>
      <c r="AL124" s="3"/>
      <c r="AM124" s="3"/>
      <c r="AN124" s="3"/>
    </row>
    <row r="125" ht="9" customHeight="1">
      <c r="B125" s="4"/>
    </row>
    <row r="126" spans="2:40" ht="9" customHeight="1">
      <c r="B126" s="4"/>
      <c r="D126" s="3"/>
      <c r="E126" s="3"/>
      <c r="F126" s="3"/>
      <c r="K126" s="3"/>
      <c r="M126" s="3"/>
      <c r="N126" s="3"/>
      <c r="O126" s="3"/>
      <c r="P126" s="3"/>
      <c r="Q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H126" s="3"/>
      <c r="AI126" s="3"/>
      <c r="AJ126" s="3"/>
      <c r="AK126" s="3"/>
      <c r="AL126" s="3"/>
      <c r="AM126" s="3"/>
      <c r="AN126" s="3"/>
    </row>
    <row r="127" ht="9" customHeight="1">
      <c r="B127" s="4"/>
    </row>
    <row r="128" spans="2:40" ht="9" customHeight="1">
      <c r="B128" s="4"/>
      <c r="D128" s="3"/>
      <c r="E128" s="3"/>
      <c r="F128" s="3"/>
      <c r="K128" s="3"/>
      <c r="M128" s="3"/>
      <c r="N128" s="3"/>
      <c r="O128" s="3"/>
      <c r="P128" s="3"/>
      <c r="Q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H128" s="3"/>
      <c r="AI128" s="3"/>
      <c r="AJ128" s="3"/>
      <c r="AK128" s="3"/>
      <c r="AL128" s="3"/>
      <c r="AM128" s="3"/>
      <c r="AN128" s="3"/>
    </row>
    <row r="129" spans="2:40" ht="9" customHeight="1">
      <c r="B129" s="4"/>
      <c r="D129" s="3"/>
      <c r="E129" s="3"/>
      <c r="F129" s="3"/>
      <c r="K129" s="3"/>
      <c r="M129" s="3"/>
      <c r="N129" s="3"/>
      <c r="O129" s="3"/>
      <c r="P129" s="3"/>
      <c r="Q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H129" s="3"/>
      <c r="AI129" s="3"/>
      <c r="AJ129" s="3"/>
      <c r="AK129" s="3"/>
      <c r="AL129" s="3"/>
      <c r="AM129" s="3"/>
      <c r="AN129" s="3"/>
    </row>
    <row r="130" spans="2:40" ht="9" customHeight="1">
      <c r="B130" s="4"/>
      <c r="D130" s="3"/>
      <c r="E130" s="3"/>
      <c r="F130" s="3"/>
      <c r="K130" s="3"/>
      <c r="M130" s="3"/>
      <c r="N130" s="3"/>
      <c r="O130" s="3"/>
      <c r="P130" s="3"/>
      <c r="Q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H130" s="3"/>
      <c r="AI130" s="3"/>
      <c r="AJ130" s="3"/>
      <c r="AK130" s="3"/>
      <c r="AL130" s="3"/>
      <c r="AM130" s="3"/>
      <c r="AN130" s="3"/>
    </row>
    <row r="131" spans="2:40" ht="9" customHeight="1">
      <c r="B131" s="4"/>
      <c r="D131" s="3"/>
      <c r="E131" s="3"/>
      <c r="F131" s="3"/>
      <c r="K131" s="3"/>
      <c r="M131" s="3"/>
      <c r="N131" s="3"/>
      <c r="O131" s="3"/>
      <c r="P131" s="3"/>
      <c r="Q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H131" s="3"/>
      <c r="AI131" s="3"/>
      <c r="AJ131" s="3"/>
      <c r="AK131" s="3"/>
      <c r="AL131" s="3"/>
      <c r="AM131" s="3"/>
      <c r="AN131" s="3"/>
    </row>
    <row r="132" spans="2:40" ht="9" customHeight="1">
      <c r="B132" s="4"/>
      <c r="D132" s="3"/>
      <c r="E132" s="3"/>
      <c r="F132" s="3"/>
      <c r="K132" s="3"/>
      <c r="M132" s="3"/>
      <c r="N132" s="3"/>
      <c r="O132" s="3"/>
      <c r="P132" s="3"/>
      <c r="Q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H132" s="3"/>
      <c r="AI132" s="3"/>
      <c r="AJ132" s="3"/>
      <c r="AK132" s="3"/>
      <c r="AL132" s="3"/>
      <c r="AM132" s="3"/>
      <c r="AN132" s="3"/>
    </row>
    <row r="133" spans="2:40" ht="9" customHeight="1">
      <c r="B133" s="4"/>
      <c r="D133" s="3"/>
      <c r="E133" s="3"/>
      <c r="F133" s="3"/>
      <c r="K133" s="3"/>
      <c r="M133" s="3"/>
      <c r="N133" s="3"/>
      <c r="O133" s="3"/>
      <c r="P133" s="3"/>
      <c r="Q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H133" s="3"/>
      <c r="AI133" s="3"/>
      <c r="AJ133" s="3"/>
      <c r="AK133" s="3"/>
      <c r="AL133" s="3"/>
      <c r="AM133" s="3"/>
      <c r="AN133" s="3"/>
    </row>
    <row r="134" spans="2:40" ht="9" customHeight="1">
      <c r="B134" s="4"/>
      <c r="D134" s="3"/>
      <c r="E134" s="3"/>
      <c r="F134" s="3"/>
      <c r="K134" s="3"/>
      <c r="M134" s="3"/>
      <c r="N134" s="3"/>
      <c r="O134" s="3"/>
      <c r="P134" s="3"/>
      <c r="Q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H134" s="3"/>
      <c r="AI134" s="3"/>
      <c r="AJ134" s="3"/>
      <c r="AK134" s="3"/>
      <c r="AL134" s="3"/>
      <c r="AM134" s="3"/>
      <c r="AN134" s="3"/>
    </row>
    <row r="135" spans="2:40" ht="9" customHeight="1">
      <c r="B135" s="4"/>
      <c r="D135" s="3"/>
      <c r="E135" s="3"/>
      <c r="F135" s="3"/>
      <c r="K135" s="3"/>
      <c r="M135" s="3"/>
      <c r="N135" s="3"/>
      <c r="O135" s="3"/>
      <c r="P135" s="3"/>
      <c r="Q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H135" s="3"/>
      <c r="AI135" s="3"/>
      <c r="AJ135" s="3"/>
      <c r="AK135" s="3"/>
      <c r="AL135" s="3"/>
      <c r="AM135" s="3"/>
      <c r="AN135" s="3"/>
    </row>
    <row r="136" ht="9" customHeight="1">
      <c r="B136" s="4"/>
    </row>
    <row r="137" ht="9" customHeight="1">
      <c r="B137" s="4"/>
    </row>
    <row r="138" ht="9" customHeight="1">
      <c r="B138" s="4"/>
    </row>
    <row r="139" ht="9" customHeight="1">
      <c r="B139" s="4"/>
    </row>
    <row r="140" ht="9" customHeight="1">
      <c r="B140" s="4"/>
    </row>
    <row r="141" ht="9" customHeight="1"/>
    <row r="142" ht="9" customHeight="1"/>
    <row r="143" ht="9" customHeight="1"/>
    <row r="144" ht="9" customHeight="1"/>
    <row r="145" ht="9" customHeight="1"/>
    <row r="146" spans="1:18" ht="9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58" spans="1:7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6"/>
      <c r="AS158" s="6"/>
      <c r="AT158" s="6"/>
      <c r="AU158" s="6"/>
      <c r="AV158" s="6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</row>
  </sheetData>
  <sheetProtection password="CC9C" sheet="1"/>
  <printOptions/>
  <pageMargins left="0.75" right="0.75" top="0.5" bottom="0.5" header="0" footer="0"/>
  <pageSetup horizontalDpi="300" verticalDpi="300" orientation="landscape" r:id="rId2"/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237"/>
  <sheetViews>
    <sheetView showGridLines="0" zoomScaleSheetLayoutView="80" zoomScalePageLayoutView="0" workbookViewId="0" topLeftCell="A1">
      <selection activeCell="A1" sqref="A1"/>
    </sheetView>
  </sheetViews>
  <sheetFormatPr defaultColWidth="3.3984375" defaultRowHeight="10.5"/>
  <cols>
    <col min="1" max="1" width="5.59765625" style="112" customWidth="1"/>
    <col min="2" max="2" width="43.19921875" style="0" customWidth="1"/>
    <col min="3" max="7" width="17" style="0" customWidth="1"/>
    <col min="8" max="8" width="5.59765625" style="112" customWidth="1"/>
    <col min="9" max="9" width="7" style="0" customWidth="1"/>
    <col min="10" max="253" width="11.796875" style="0" customWidth="1"/>
  </cols>
  <sheetData>
    <row r="1" spans="1:8" s="29" customFormat="1" ht="12.75">
      <c r="A1" s="363" t="s">
        <v>308</v>
      </c>
      <c r="B1" s="107"/>
      <c r="C1" s="108" t="s">
        <v>218</v>
      </c>
      <c r="D1" s="108"/>
      <c r="E1" s="107"/>
      <c r="F1" s="107"/>
      <c r="H1" s="109" t="s">
        <v>197</v>
      </c>
    </row>
    <row r="2" spans="1:8" s="301" customFormat="1" ht="9" customHeight="1">
      <c r="A2" s="296" t="s">
        <v>194</v>
      </c>
      <c r="B2" s="297"/>
      <c r="C2" s="280" t="s">
        <v>304</v>
      </c>
      <c r="D2" s="298"/>
      <c r="E2" s="299" t="s">
        <v>229</v>
      </c>
      <c r="F2" s="300"/>
      <c r="G2" s="296" t="s">
        <v>297</v>
      </c>
      <c r="H2" s="36"/>
    </row>
    <row r="3" spans="1:14" s="104" customFormat="1" ht="9" customHeight="1">
      <c r="A3" s="178"/>
      <c r="B3" s="175"/>
      <c r="C3" s="303"/>
      <c r="D3" s="304"/>
      <c r="E3" s="303" t="s">
        <v>230</v>
      </c>
      <c r="F3" s="176"/>
      <c r="G3" s="173"/>
      <c r="H3" s="177"/>
      <c r="K3" s="162"/>
      <c r="L3" s="162"/>
      <c r="M3" s="162"/>
      <c r="N3" s="162"/>
    </row>
    <row r="4" spans="1:14" s="104" customFormat="1" ht="9" customHeight="1">
      <c r="A4" s="180"/>
      <c r="B4" s="181"/>
      <c r="C4" s="283" t="s">
        <v>305</v>
      </c>
      <c r="D4" s="306"/>
      <c r="E4" s="307" t="s">
        <v>231</v>
      </c>
      <c r="F4" s="182"/>
      <c r="G4" s="183"/>
      <c r="H4" s="184"/>
      <c r="K4" s="162"/>
      <c r="L4" s="162"/>
      <c r="M4" s="162"/>
      <c r="N4" s="162"/>
    </row>
    <row r="5" spans="1:14" s="104" customFormat="1" ht="9" customHeight="1">
      <c r="A5" s="185"/>
      <c r="B5" s="186"/>
      <c r="C5" s="174"/>
      <c r="D5" s="187"/>
      <c r="E5" s="172"/>
      <c r="F5" s="186"/>
      <c r="G5" s="172"/>
      <c r="H5" s="185"/>
      <c r="K5" s="162"/>
      <c r="L5" s="162"/>
      <c r="M5" s="162"/>
      <c r="N5" s="162"/>
    </row>
    <row r="6" spans="1:8" s="104" customFormat="1" ht="9" customHeight="1">
      <c r="A6" s="177"/>
      <c r="B6" s="179"/>
      <c r="C6" s="188"/>
      <c r="D6" s="188"/>
      <c r="E6" s="188"/>
      <c r="F6" s="188"/>
      <c r="G6" s="188"/>
      <c r="H6" s="177"/>
    </row>
    <row r="7" spans="1:8" s="104" customFormat="1" ht="9" customHeight="1">
      <c r="A7" s="177"/>
      <c r="B7" s="173" t="s">
        <v>152</v>
      </c>
      <c r="C7" s="188"/>
      <c r="D7" s="189" t="s">
        <v>153</v>
      </c>
      <c r="E7" s="190" t="s">
        <v>154</v>
      </c>
      <c r="F7" s="190" t="s">
        <v>11</v>
      </c>
      <c r="G7" s="190" t="s">
        <v>10</v>
      </c>
      <c r="H7" s="177"/>
    </row>
    <row r="8" spans="1:8" s="104" customFormat="1" ht="9" customHeight="1">
      <c r="A8" s="191"/>
      <c r="B8" s="192"/>
      <c r="C8" s="193"/>
      <c r="D8" s="194">
        <v>1</v>
      </c>
      <c r="E8" s="194">
        <v>2</v>
      </c>
      <c r="F8" s="194">
        <v>3</v>
      </c>
      <c r="G8" s="194">
        <v>4</v>
      </c>
      <c r="H8" s="191"/>
    </row>
    <row r="9" spans="1:8" s="104" customFormat="1" ht="9" customHeight="1">
      <c r="A9" s="195" t="s">
        <v>13</v>
      </c>
      <c r="B9" s="344" t="s">
        <v>287</v>
      </c>
      <c r="C9" s="196"/>
      <c r="D9" s="197"/>
      <c r="E9" s="197"/>
      <c r="F9" s="197"/>
      <c r="G9" s="198"/>
      <c r="H9" s="199" t="s">
        <v>13</v>
      </c>
    </row>
    <row r="10" spans="1:8" s="104" customFormat="1" ht="9" customHeight="1">
      <c r="A10" s="195" t="s">
        <v>14</v>
      </c>
      <c r="B10" s="242" t="s">
        <v>298</v>
      </c>
      <c r="C10" s="196"/>
      <c r="D10" s="197"/>
      <c r="E10" s="197"/>
      <c r="F10" s="197"/>
      <c r="G10" s="198"/>
      <c r="H10" s="199" t="s">
        <v>14</v>
      </c>
    </row>
    <row r="11" spans="1:8" s="104" customFormat="1" ht="9" customHeight="1">
      <c r="A11" s="195" t="s">
        <v>15</v>
      </c>
      <c r="B11" s="242" t="s">
        <v>288</v>
      </c>
      <c r="C11" s="196"/>
      <c r="D11" s="197"/>
      <c r="E11" s="197"/>
      <c r="F11" s="197"/>
      <c r="G11" s="198"/>
      <c r="H11" s="199" t="s">
        <v>15</v>
      </c>
    </row>
    <row r="12" spans="1:8" s="104" customFormat="1" ht="9" customHeight="1">
      <c r="A12" s="195" t="s">
        <v>16</v>
      </c>
      <c r="B12" s="242" t="s">
        <v>299</v>
      </c>
      <c r="C12" s="196"/>
      <c r="D12" s="200"/>
      <c r="E12" s="197"/>
      <c r="F12" s="197"/>
      <c r="G12" s="197"/>
      <c r="H12" s="199" t="s">
        <v>16</v>
      </c>
    </row>
    <row r="13" spans="1:11" s="104" customFormat="1" ht="9" customHeight="1">
      <c r="A13" s="195" t="s">
        <v>17</v>
      </c>
      <c r="B13" s="242" t="s">
        <v>289</v>
      </c>
      <c r="C13" s="193"/>
      <c r="D13" s="196"/>
      <c r="E13" s="197"/>
      <c r="F13" s="197"/>
      <c r="G13" s="197"/>
      <c r="H13" s="199" t="s">
        <v>17</v>
      </c>
      <c r="I13" s="163"/>
      <c r="J13" s="163"/>
      <c r="K13" s="163"/>
    </row>
    <row r="14" spans="1:11" s="104" customFormat="1" ht="9" customHeight="1">
      <c r="A14" s="195" t="s">
        <v>18</v>
      </c>
      <c r="B14" s="242" t="s">
        <v>300</v>
      </c>
      <c r="C14" s="196"/>
      <c r="D14" s="197"/>
      <c r="E14" s="201"/>
      <c r="F14" s="197"/>
      <c r="G14" s="197"/>
      <c r="H14" s="199" t="s">
        <v>18</v>
      </c>
      <c r="I14" s="163"/>
      <c r="J14" s="163"/>
      <c r="K14" s="163"/>
    </row>
    <row r="15" spans="1:11" s="104" customFormat="1" ht="9" customHeight="1">
      <c r="A15" s="195" t="s">
        <v>19</v>
      </c>
      <c r="B15" s="242" t="s">
        <v>290</v>
      </c>
      <c r="C15" s="196"/>
      <c r="D15" s="197"/>
      <c r="E15" s="200"/>
      <c r="F15" s="197"/>
      <c r="G15" s="197"/>
      <c r="H15" s="199" t="s">
        <v>19</v>
      </c>
      <c r="I15" s="163"/>
      <c r="J15" s="163"/>
      <c r="K15" s="163"/>
    </row>
    <row r="16" spans="1:11" s="104" customFormat="1" ht="9" customHeight="1">
      <c r="A16" s="202" t="s">
        <v>20</v>
      </c>
      <c r="B16" s="345" t="s">
        <v>291</v>
      </c>
      <c r="C16" s="188"/>
      <c r="D16" s="201"/>
      <c r="E16" s="197"/>
      <c r="F16" s="197"/>
      <c r="G16" s="197"/>
      <c r="H16" s="203" t="s">
        <v>20</v>
      </c>
      <c r="I16" s="163"/>
      <c r="J16" s="163"/>
      <c r="K16" s="163"/>
    </row>
    <row r="17" spans="1:8" s="104" customFormat="1" ht="9" customHeight="1">
      <c r="A17" s="204">
        <v>9</v>
      </c>
      <c r="B17" s="346" t="s">
        <v>292</v>
      </c>
      <c r="C17" s="205"/>
      <c r="D17" s="201"/>
      <c r="E17" s="197"/>
      <c r="F17" s="197"/>
      <c r="G17" s="197"/>
      <c r="H17" s="206">
        <v>9</v>
      </c>
    </row>
    <row r="18" spans="1:8" s="104" customFormat="1" ht="9" customHeight="1">
      <c r="A18" s="207">
        <v>10</v>
      </c>
      <c r="B18" s="345" t="s">
        <v>293</v>
      </c>
      <c r="C18" s="188"/>
      <c r="D18" s="197"/>
      <c r="E18" s="201"/>
      <c r="F18" s="197"/>
      <c r="G18" s="197"/>
      <c r="H18" s="177">
        <v>10</v>
      </c>
    </row>
    <row r="19" spans="1:11" s="104" customFormat="1" ht="9" customHeight="1">
      <c r="A19" s="208">
        <v>11</v>
      </c>
      <c r="B19" s="346" t="s">
        <v>294</v>
      </c>
      <c r="C19" s="201"/>
      <c r="D19" s="197"/>
      <c r="E19" s="201"/>
      <c r="F19" s="197"/>
      <c r="G19" s="197"/>
      <c r="H19" s="209">
        <v>11</v>
      </c>
      <c r="I19" s="163"/>
      <c r="J19" s="163"/>
      <c r="K19" s="163"/>
    </row>
    <row r="20" spans="1:8" s="104" customFormat="1" ht="9" customHeight="1">
      <c r="A20" s="208">
        <v>12</v>
      </c>
      <c r="B20" s="347" t="s">
        <v>295</v>
      </c>
      <c r="C20" s="201"/>
      <c r="D20" s="197"/>
      <c r="E20" s="197"/>
      <c r="F20" s="201"/>
      <c r="G20" s="197"/>
      <c r="H20" s="209">
        <v>12</v>
      </c>
    </row>
    <row r="21" spans="1:8" s="104" customFormat="1" ht="9" customHeight="1">
      <c r="A21" s="210">
        <v>13</v>
      </c>
      <c r="B21" s="340" t="s">
        <v>296</v>
      </c>
      <c r="C21" s="211"/>
      <c r="D21" s="212"/>
      <c r="E21" s="212"/>
      <c r="F21" s="211"/>
      <c r="G21" s="212"/>
      <c r="H21" s="213">
        <v>13</v>
      </c>
    </row>
    <row r="22" spans="1:8" s="104" customFormat="1" ht="9" customHeight="1">
      <c r="A22" s="214"/>
      <c r="B22" s="215"/>
      <c r="C22" s="215"/>
      <c r="D22" s="215"/>
      <c r="E22" s="215"/>
      <c r="F22" s="215"/>
      <c r="G22" s="215"/>
      <c r="H22" s="214"/>
    </row>
    <row r="23" spans="1:8" s="104" customFormat="1" ht="9" customHeight="1">
      <c r="A23" s="214"/>
      <c r="B23" s="215"/>
      <c r="C23" s="215"/>
      <c r="D23" s="215"/>
      <c r="E23" s="215"/>
      <c r="F23" s="215"/>
      <c r="G23" s="215"/>
      <c r="H23" s="214"/>
    </row>
    <row r="24" spans="1:8" s="104" customFormat="1" ht="9" customHeight="1">
      <c r="A24" s="165" t="s">
        <v>190</v>
      </c>
      <c r="B24" s="166"/>
      <c r="C24" s="166"/>
      <c r="D24" s="166"/>
      <c r="E24" s="166"/>
      <c r="F24" s="166"/>
      <c r="G24" s="165"/>
      <c r="H24" s="166"/>
    </row>
    <row r="25" spans="1:8" s="104" customFormat="1" ht="9" customHeight="1">
      <c r="A25" s="167"/>
      <c r="B25" s="168"/>
      <c r="C25" s="165"/>
      <c r="D25" s="165"/>
      <c r="E25" s="165"/>
      <c r="F25" s="165"/>
      <c r="G25" s="165"/>
      <c r="H25" s="165"/>
    </row>
    <row r="26" spans="1:8" s="104" customFormat="1" ht="9" customHeight="1">
      <c r="A26" s="165"/>
      <c r="B26" s="165"/>
      <c r="C26" s="165"/>
      <c r="D26" s="165"/>
      <c r="E26" s="165"/>
      <c r="F26" s="165"/>
      <c r="G26" s="165"/>
      <c r="H26" s="165"/>
    </row>
    <row r="27" spans="1:8" s="104" customFormat="1" ht="9" customHeight="1">
      <c r="A27" s="165"/>
      <c r="B27" s="165"/>
      <c r="C27" s="165"/>
      <c r="D27" s="165"/>
      <c r="E27" s="165"/>
      <c r="F27" s="165"/>
      <c r="G27" s="165"/>
      <c r="H27" s="165"/>
    </row>
    <row r="28" spans="1:8" s="104" customFormat="1" ht="9" customHeight="1">
      <c r="A28" s="165"/>
      <c r="B28" s="165"/>
      <c r="C28" s="165"/>
      <c r="D28" s="165"/>
      <c r="E28" s="165"/>
      <c r="F28" s="165"/>
      <c r="G28" s="165"/>
      <c r="H28" s="165"/>
    </row>
    <row r="29" spans="1:8" s="104" customFormat="1" ht="9" customHeight="1">
      <c r="A29" s="165"/>
      <c r="B29" s="165"/>
      <c r="C29" s="165"/>
      <c r="D29" s="165"/>
      <c r="E29" s="165"/>
      <c r="F29" s="165"/>
      <c r="G29" s="165"/>
      <c r="H29" s="165"/>
    </row>
    <row r="30" spans="1:8" s="104" customFormat="1" ht="9" customHeight="1">
      <c r="A30" s="165"/>
      <c r="B30" s="165"/>
      <c r="C30" s="165"/>
      <c r="D30" s="165"/>
      <c r="E30" s="165"/>
      <c r="F30" s="165"/>
      <c r="G30" s="165"/>
      <c r="H30" s="165"/>
    </row>
    <row r="31" spans="1:8" s="104" customFormat="1" ht="9" customHeight="1">
      <c r="A31" s="165"/>
      <c r="B31" s="165"/>
      <c r="C31" s="165"/>
      <c r="D31" s="165"/>
      <c r="E31" s="165"/>
      <c r="F31" s="165"/>
      <c r="G31" s="165"/>
      <c r="H31" s="165"/>
    </row>
    <row r="32" spans="1:8" s="104" customFormat="1" ht="9" customHeight="1">
      <c r="A32" s="165"/>
      <c r="B32" s="165"/>
      <c r="C32" s="165"/>
      <c r="D32" s="165"/>
      <c r="E32" s="165"/>
      <c r="F32" s="165"/>
      <c r="G32" s="165"/>
      <c r="H32" s="165"/>
    </row>
    <row r="33" spans="1:8" s="104" customFormat="1" ht="9" customHeight="1">
      <c r="A33" s="165"/>
      <c r="B33" s="165"/>
      <c r="C33" s="165"/>
      <c r="D33" s="165"/>
      <c r="E33" s="165"/>
      <c r="F33" s="165"/>
      <c r="G33" s="165"/>
      <c r="H33" s="165"/>
    </row>
    <row r="34" spans="1:8" s="104" customFormat="1" ht="9" customHeight="1">
      <c r="A34" s="165"/>
      <c r="B34" s="165"/>
      <c r="C34" s="165"/>
      <c r="D34" s="165"/>
      <c r="E34" s="165"/>
      <c r="F34" s="165"/>
      <c r="G34" s="165"/>
      <c r="H34" s="165"/>
    </row>
    <row r="35" spans="1:8" s="104" customFormat="1" ht="9" customHeight="1">
      <c r="A35" s="165"/>
      <c r="B35" s="165"/>
      <c r="C35" s="165"/>
      <c r="D35" s="165"/>
      <c r="E35" s="165"/>
      <c r="F35" s="165"/>
      <c r="G35" s="165"/>
      <c r="H35" s="165"/>
    </row>
    <row r="36" spans="1:8" s="104" customFormat="1" ht="9" customHeight="1">
      <c r="A36" s="165"/>
      <c r="B36" s="165"/>
      <c r="C36" s="165"/>
      <c r="D36" s="165"/>
      <c r="E36" s="165"/>
      <c r="F36" s="165"/>
      <c r="G36" s="165"/>
      <c r="H36" s="165"/>
    </row>
    <row r="37" spans="1:8" s="104" customFormat="1" ht="9" customHeight="1">
      <c r="A37" s="165"/>
      <c r="B37" s="165"/>
      <c r="C37" s="165"/>
      <c r="D37" s="165"/>
      <c r="E37" s="165"/>
      <c r="F37" s="165"/>
      <c r="G37" s="165"/>
      <c r="H37" s="165"/>
    </row>
    <row r="51" spans="1:8" s="104" customFormat="1" ht="9" customHeight="1">
      <c r="A51" s="165"/>
      <c r="B51" s="165"/>
      <c r="C51" s="165"/>
      <c r="D51" s="165"/>
      <c r="E51" s="165"/>
      <c r="F51" s="165"/>
      <c r="G51" s="165"/>
      <c r="H51" s="165"/>
    </row>
    <row r="52" spans="1:8" s="104" customFormat="1" ht="9" customHeight="1">
      <c r="A52" s="165"/>
      <c r="B52" s="165"/>
      <c r="C52" s="165"/>
      <c r="D52" s="165"/>
      <c r="E52" s="165"/>
      <c r="F52" s="165"/>
      <c r="G52" s="165"/>
      <c r="H52" s="165"/>
    </row>
    <row r="53" spans="1:8" s="104" customFormat="1" ht="9" customHeight="1">
      <c r="A53" s="165"/>
      <c r="B53" s="165"/>
      <c r="C53" s="165"/>
      <c r="D53" s="165"/>
      <c r="E53" s="165"/>
      <c r="F53" s="165"/>
      <c r="G53" s="165"/>
      <c r="H53" s="165"/>
    </row>
    <row r="54" spans="1:8" s="104" customFormat="1" ht="9" customHeight="1">
      <c r="A54" s="165"/>
      <c r="B54" s="165"/>
      <c r="C54" s="165"/>
      <c r="D54" s="165"/>
      <c r="E54" s="165"/>
      <c r="F54" s="165"/>
      <c r="G54" s="165"/>
      <c r="H54" s="165"/>
    </row>
    <row r="55" spans="1:8" s="104" customFormat="1" ht="9" customHeight="1">
      <c r="A55" s="165"/>
      <c r="B55" s="165"/>
      <c r="C55" s="165"/>
      <c r="D55" s="165"/>
      <c r="E55" s="165"/>
      <c r="F55" s="165"/>
      <c r="G55" s="165"/>
      <c r="H55" s="165"/>
    </row>
    <row r="56" spans="1:8" s="104" customFormat="1" ht="9" customHeight="1">
      <c r="A56" s="165"/>
      <c r="B56" s="165"/>
      <c r="C56" s="165"/>
      <c r="D56" s="165"/>
      <c r="E56" s="165"/>
      <c r="F56" s="165"/>
      <c r="G56" s="165"/>
      <c r="H56" s="165"/>
    </row>
    <row r="57" spans="1:8" s="104" customFormat="1" ht="9" customHeight="1">
      <c r="A57" s="165"/>
      <c r="B57" s="165"/>
      <c r="C57" s="165"/>
      <c r="D57" s="165"/>
      <c r="E57" s="165"/>
      <c r="F57" s="165"/>
      <c r="G57" s="165"/>
      <c r="H57" s="165"/>
    </row>
    <row r="58" spans="1:8" s="104" customFormat="1" ht="9" customHeight="1">
      <c r="A58" s="165"/>
      <c r="B58" s="165"/>
      <c r="C58" s="165"/>
      <c r="D58" s="165"/>
      <c r="E58" s="165"/>
      <c r="F58" s="165"/>
      <c r="G58" s="165"/>
      <c r="H58" s="165"/>
    </row>
    <row r="59" spans="1:8" s="104" customFormat="1" ht="9" customHeight="1">
      <c r="A59" s="165"/>
      <c r="B59" s="165"/>
      <c r="C59" s="165"/>
      <c r="D59" s="165"/>
      <c r="E59" s="165"/>
      <c r="F59" s="165"/>
      <c r="G59" s="165"/>
      <c r="H59" s="165"/>
    </row>
    <row r="63" spans="1:8" s="104" customFormat="1" ht="9" customHeight="1">
      <c r="A63" s="165"/>
      <c r="B63" s="165"/>
      <c r="C63" s="165"/>
      <c r="D63" s="165"/>
      <c r="E63" s="165"/>
      <c r="F63" s="165"/>
      <c r="G63" s="165"/>
      <c r="H63" s="165"/>
    </row>
    <row r="64" spans="1:8" s="104" customFormat="1" ht="9" customHeight="1">
      <c r="A64" s="165"/>
      <c r="B64" s="165"/>
      <c r="C64" s="165"/>
      <c r="D64" s="165"/>
      <c r="E64" s="165"/>
      <c r="F64" s="165"/>
      <c r="G64" s="165"/>
      <c r="H64" s="165"/>
    </row>
    <row r="65" spans="1:8" s="104" customFormat="1" ht="9" customHeight="1">
      <c r="A65" s="165"/>
      <c r="B65" s="165"/>
      <c r="C65" s="165"/>
      <c r="D65" s="165"/>
      <c r="E65" s="165"/>
      <c r="F65" s="165"/>
      <c r="G65" s="165"/>
      <c r="H65" s="165"/>
    </row>
    <row r="66" spans="1:8" s="104" customFormat="1" ht="9" customHeight="1">
      <c r="A66" s="165"/>
      <c r="B66" s="165"/>
      <c r="C66" s="165"/>
      <c r="D66" s="165"/>
      <c r="E66" s="165"/>
      <c r="F66" s="165"/>
      <c r="G66" s="165"/>
      <c r="H66" s="165"/>
    </row>
    <row r="67" spans="1:8" s="104" customFormat="1" ht="9" customHeight="1">
      <c r="A67" s="165"/>
      <c r="B67" s="165"/>
      <c r="C67" s="165"/>
      <c r="D67" s="165"/>
      <c r="E67" s="165"/>
      <c r="F67" s="165"/>
      <c r="G67" s="165"/>
      <c r="H67" s="165"/>
    </row>
    <row r="68" spans="1:8" s="104" customFormat="1" ht="9" customHeight="1">
      <c r="A68" s="165"/>
      <c r="B68" s="165"/>
      <c r="C68" s="165"/>
      <c r="D68" s="165"/>
      <c r="E68" s="165"/>
      <c r="F68" s="165"/>
      <c r="G68" s="165"/>
      <c r="H68" s="165"/>
    </row>
    <row r="69" spans="1:8" s="104" customFormat="1" ht="9" customHeight="1">
      <c r="A69" s="165"/>
      <c r="B69" s="165"/>
      <c r="C69" s="165"/>
      <c r="D69" s="165"/>
      <c r="E69" s="165"/>
      <c r="F69" s="165"/>
      <c r="G69" s="165"/>
      <c r="H69" s="165"/>
    </row>
    <row r="71" spans="1:8" s="104" customFormat="1" ht="9" customHeight="1">
      <c r="A71" s="169"/>
      <c r="B71" s="169"/>
      <c r="C71" s="169"/>
      <c r="D71" s="169"/>
      <c r="E71" s="169"/>
      <c r="F71" s="169"/>
      <c r="G71" s="169"/>
      <c r="H71" s="169"/>
    </row>
    <row r="72" spans="1:8" s="104" customFormat="1" ht="9" customHeight="1">
      <c r="A72" s="245" t="s">
        <v>317</v>
      </c>
      <c r="B72" s="161"/>
      <c r="C72" s="161"/>
      <c r="D72" s="161"/>
      <c r="E72" s="161"/>
      <c r="F72" s="161"/>
      <c r="G72" s="161"/>
      <c r="H72" s="164"/>
    </row>
    <row r="73" spans="1:8" s="29" customFormat="1" ht="12.75" customHeight="1">
      <c r="A73" s="35" t="s">
        <v>306</v>
      </c>
      <c r="G73" s="37"/>
      <c r="H73" s="248" t="s">
        <v>226</v>
      </c>
    </row>
    <row r="78" spans="1:11" ht="12.75">
      <c r="A78" s="111"/>
      <c r="B78" s="6"/>
      <c r="C78" s="6"/>
      <c r="E78" s="3"/>
      <c r="F78" s="3"/>
      <c r="G78" s="3"/>
      <c r="K78" s="3"/>
    </row>
    <row r="79" spans="6:11" ht="9">
      <c r="F79" s="3"/>
      <c r="G79" s="3"/>
      <c r="K79" s="3"/>
    </row>
    <row r="80" spans="6:11" ht="9">
      <c r="F80" s="3"/>
      <c r="G80" s="3"/>
      <c r="K80" s="3"/>
    </row>
    <row r="81" spans="6:11" ht="9">
      <c r="F81" s="3"/>
      <c r="G81" s="3"/>
      <c r="K81" s="3"/>
    </row>
    <row r="82" spans="1:7" ht="12.75">
      <c r="A82" s="111"/>
      <c r="B82" s="6"/>
      <c r="C82" s="6"/>
      <c r="F82" s="3"/>
      <c r="G82" s="3"/>
    </row>
    <row r="83" spans="6:7" ht="9">
      <c r="F83" s="3"/>
      <c r="G83" s="3"/>
    </row>
    <row r="84" spans="6:7" ht="9">
      <c r="F84" s="3"/>
      <c r="G84" s="3"/>
    </row>
    <row r="85" spans="6:7" ht="9">
      <c r="F85" s="3"/>
      <c r="G85" s="3"/>
    </row>
    <row r="86" spans="6:7" ht="9">
      <c r="F86" s="3"/>
      <c r="G86" s="3"/>
    </row>
    <row r="87" spans="6:11" ht="9">
      <c r="F87" s="3"/>
      <c r="G87" s="3"/>
      <c r="K87" s="3"/>
    </row>
    <row r="88" spans="6:7" ht="9">
      <c r="F88" s="3"/>
      <c r="G88" s="3"/>
    </row>
    <row r="89" spans="6:11" ht="9">
      <c r="F89" s="3"/>
      <c r="G89" s="3"/>
      <c r="K89" s="3"/>
    </row>
    <row r="90" spans="6:11" ht="9">
      <c r="F90" s="3"/>
      <c r="G90" s="3"/>
      <c r="K90" s="3"/>
    </row>
    <row r="91" spans="6:7" ht="9">
      <c r="F91" s="3"/>
      <c r="G91" s="3"/>
    </row>
    <row r="92" spans="6:11" ht="9">
      <c r="F92" s="3"/>
      <c r="G92" s="3"/>
      <c r="K92" s="3"/>
    </row>
    <row r="93" spans="6:7" ht="9">
      <c r="F93" s="3"/>
      <c r="G93" s="3"/>
    </row>
    <row r="94" ht="11.25">
      <c r="A94" s="110"/>
    </row>
    <row r="95" spans="6:7" ht="9">
      <c r="F95" s="3"/>
      <c r="G95" s="3"/>
    </row>
    <row r="96" spans="1:7" ht="12.75">
      <c r="A96" s="111"/>
      <c r="B96" s="6"/>
      <c r="C96" s="6"/>
      <c r="F96" s="3"/>
      <c r="G96" s="3"/>
    </row>
    <row r="99" spans="1:6" ht="12.75">
      <c r="A99" s="111"/>
      <c r="B99" s="6"/>
      <c r="C99" s="6"/>
      <c r="D99" s="6"/>
      <c r="E99" s="6"/>
      <c r="F99" s="6"/>
    </row>
    <row r="104" ht="30.75">
      <c r="C104" s="113"/>
    </row>
    <row r="105" spans="5:11" ht="9">
      <c r="E105" s="3"/>
      <c r="F105" s="3"/>
      <c r="G105" s="3"/>
      <c r="I105" s="3"/>
      <c r="J105" s="3"/>
      <c r="K105" s="3"/>
    </row>
    <row r="106" spans="5:11" ht="9">
      <c r="E106" s="3"/>
      <c r="F106" s="3"/>
      <c r="G106" s="3"/>
      <c r="I106" s="3"/>
      <c r="J106" s="3"/>
      <c r="K106" s="3"/>
    </row>
    <row r="107" spans="1:11" ht="12.75">
      <c r="A107" s="111"/>
      <c r="E107" s="3"/>
      <c r="F107" s="3"/>
      <c r="G107" s="3"/>
      <c r="I107" s="3"/>
      <c r="J107" s="3"/>
      <c r="K107" s="3"/>
    </row>
    <row r="108" spans="1:11" ht="12.75">
      <c r="A108" s="111"/>
      <c r="E108" s="3"/>
      <c r="F108" s="3"/>
      <c r="G108" s="3"/>
      <c r="I108" s="3"/>
      <c r="J108" s="3"/>
      <c r="K108" s="3"/>
    </row>
    <row r="109" spans="5:11" ht="9">
      <c r="E109" s="3"/>
      <c r="F109" s="3"/>
      <c r="G109" s="3"/>
      <c r="I109" s="3"/>
      <c r="J109" s="3"/>
      <c r="K109" s="3"/>
    </row>
    <row r="110" spans="5:11" ht="9">
      <c r="E110" s="3"/>
      <c r="F110" s="3"/>
      <c r="G110" s="3"/>
      <c r="I110" s="3"/>
      <c r="J110" s="3"/>
      <c r="K110" s="3"/>
    </row>
    <row r="111" spans="5:11" ht="9">
      <c r="E111" s="3"/>
      <c r="F111" s="3"/>
      <c r="G111" s="3"/>
      <c r="I111" s="3"/>
      <c r="J111" s="3"/>
      <c r="K111" s="3"/>
    </row>
    <row r="112" spans="5:11" ht="9">
      <c r="E112" s="3"/>
      <c r="F112" s="3"/>
      <c r="G112" s="3"/>
      <c r="I112" s="3"/>
      <c r="J112" s="3"/>
      <c r="K112" s="3"/>
    </row>
    <row r="113" spans="5:11" ht="9">
      <c r="E113" s="3"/>
      <c r="F113" s="3"/>
      <c r="G113" s="3"/>
      <c r="I113" s="3"/>
      <c r="J113" s="3"/>
      <c r="K113" s="3"/>
    </row>
    <row r="114" spans="5:11" ht="9">
      <c r="E114" s="3"/>
      <c r="F114" s="3"/>
      <c r="G114" s="3"/>
      <c r="I114" s="3"/>
      <c r="J114" s="3"/>
      <c r="K114" s="3"/>
    </row>
    <row r="115" spans="5:11" ht="9">
      <c r="E115" s="3"/>
      <c r="F115" s="3"/>
      <c r="G115" s="3"/>
      <c r="I115" s="3"/>
      <c r="J115" s="3"/>
      <c r="K115" s="3"/>
    </row>
    <row r="116" spans="5:11" ht="9">
      <c r="E116" s="3"/>
      <c r="F116" s="3"/>
      <c r="G116" s="3"/>
      <c r="I116" s="3"/>
      <c r="J116" s="3"/>
      <c r="K116" s="3"/>
    </row>
    <row r="117" spans="5:11" ht="9">
      <c r="E117" s="3"/>
      <c r="F117" s="3"/>
      <c r="G117" s="3"/>
      <c r="I117" s="3"/>
      <c r="J117" s="3"/>
      <c r="K117" s="3"/>
    </row>
    <row r="118" spans="5:11" ht="9">
      <c r="E118" s="3"/>
      <c r="F118" s="3"/>
      <c r="G118" s="3"/>
      <c r="I118" s="3"/>
      <c r="J118" s="3"/>
      <c r="K118" s="3"/>
    </row>
    <row r="119" spans="5:11" ht="9">
      <c r="E119" s="3"/>
      <c r="F119" s="3"/>
      <c r="G119" s="3"/>
      <c r="I119" s="3"/>
      <c r="J119" s="3"/>
      <c r="K119" s="3"/>
    </row>
    <row r="120" spans="5:11" ht="9">
      <c r="E120" s="3"/>
      <c r="F120" s="3"/>
      <c r="G120" s="3"/>
      <c r="I120" s="3"/>
      <c r="J120" s="3"/>
      <c r="K120" s="3"/>
    </row>
    <row r="121" spans="5:11" ht="9">
      <c r="E121" s="3"/>
      <c r="F121" s="3"/>
      <c r="G121" s="3"/>
      <c r="I121" s="3"/>
      <c r="J121" s="3"/>
      <c r="K121" s="3"/>
    </row>
    <row r="122" spans="5:11" ht="9">
      <c r="E122" s="3"/>
      <c r="F122" s="3"/>
      <c r="G122" s="3"/>
      <c r="I122" s="3"/>
      <c r="J122" s="3"/>
      <c r="K122" s="3"/>
    </row>
    <row r="123" spans="5:11" ht="9">
      <c r="E123" s="3"/>
      <c r="F123" s="3"/>
      <c r="G123" s="3"/>
      <c r="I123" s="3"/>
      <c r="J123" s="3"/>
      <c r="K123" s="3"/>
    </row>
    <row r="124" spans="5:11" ht="9">
      <c r="E124" s="3"/>
      <c r="F124" s="3"/>
      <c r="G124" s="3"/>
      <c r="I124" s="3"/>
      <c r="J124" s="3"/>
      <c r="K124" s="3"/>
    </row>
    <row r="125" spans="5:11" ht="9">
      <c r="E125" s="3"/>
      <c r="F125" s="3"/>
      <c r="G125" s="3"/>
      <c r="I125" s="3"/>
      <c r="J125" s="3"/>
      <c r="K125" s="3"/>
    </row>
    <row r="126" spans="5:11" ht="9">
      <c r="E126" s="3"/>
      <c r="F126" s="3"/>
      <c r="G126" s="3"/>
      <c r="I126" s="3"/>
      <c r="J126" s="3"/>
      <c r="K126" s="3"/>
    </row>
    <row r="127" spans="5:11" ht="9">
      <c r="E127" s="3"/>
      <c r="F127" s="3"/>
      <c r="G127" s="3"/>
      <c r="I127" s="3"/>
      <c r="J127" s="3"/>
      <c r="K127" s="3"/>
    </row>
    <row r="128" spans="5:11" ht="9">
      <c r="E128" s="3"/>
      <c r="F128" s="3"/>
      <c r="G128" s="3"/>
      <c r="I128" s="3"/>
      <c r="J128" s="3"/>
      <c r="K128" s="3"/>
    </row>
    <row r="129" spans="5:11" ht="9">
      <c r="E129" s="3"/>
      <c r="F129" s="3"/>
      <c r="G129" s="3"/>
      <c r="I129" s="3"/>
      <c r="J129" s="3"/>
      <c r="K129" s="3"/>
    </row>
    <row r="130" spans="5:11" ht="9">
      <c r="E130" s="3"/>
      <c r="F130" s="3"/>
      <c r="G130" s="3"/>
      <c r="I130" s="3"/>
      <c r="J130" s="3"/>
      <c r="K130" s="3"/>
    </row>
    <row r="131" spans="5:11" ht="9">
      <c r="E131" s="3"/>
      <c r="F131" s="3"/>
      <c r="G131" s="3"/>
      <c r="I131" s="3"/>
      <c r="J131" s="3"/>
      <c r="K131" s="3"/>
    </row>
    <row r="132" spans="5:11" ht="9">
      <c r="E132" s="3"/>
      <c r="F132" s="3"/>
      <c r="G132" s="3"/>
      <c r="I132" s="3"/>
      <c r="J132" s="3"/>
      <c r="K132" s="3"/>
    </row>
    <row r="133" spans="5:11" ht="9">
      <c r="E133" s="3"/>
      <c r="F133" s="3"/>
      <c r="G133" s="3"/>
      <c r="I133" s="3"/>
      <c r="J133" s="3"/>
      <c r="K133" s="3"/>
    </row>
    <row r="134" spans="5:11" ht="9">
      <c r="E134" s="3"/>
      <c r="F134" s="3"/>
      <c r="G134" s="3"/>
      <c r="I134" s="3"/>
      <c r="J134" s="3"/>
      <c r="K134" s="3"/>
    </row>
    <row r="135" spans="5:11" ht="9">
      <c r="E135" s="3"/>
      <c r="F135" s="3"/>
      <c r="G135" s="3"/>
      <c r="I135" s="3"/>
      <c r="J135" s="3"/>
      <c r="K135" s="3"/>
    </row>
    <row r="136" spans="5:11" ht="9">
      <c r="E136" s="3"/>
      <c r="F136" s="3"/>
      <c r="G136" s="3"/>
      <c r="I136" s="3"/>
      <c r="J136" s="3"/>
      <c r="K136" s="3"/>
    </row>
    <row r="137" spans="5:11" ht="9">
      <c r="E137" s="3"/>
      <c r="F137" s="3"/>
      <c r="G137" s="3"/>
      <c r="I137" s="3"/>
      <c r="J137" s="3"/>
      <c r="K137" s="3"/>
    </row>
    <row r="138" spans="5:11" ht="9">
      <c r="E138" s="3"/>
      <c r="F138" s="3"/>
      <c r="G138" s="3"/>
      <c r="I138" s="3"/>
      <c r="J138" s="3"/>
      <c r="K138" s="3"/>
    </row>
    <row r="139" spans="5:11" ht="9">
      <c r="E139" s="3"/>
      <c r="F139" s="3"/>
      <c r="G139" s="3"/>
      <c r="I139" s="3"/>
      <c r="J139" s="3"/>
      <c r="K139" s="3"/>
    </row>
    <row r="140" spans="5:11" ht="9">
      <c r="E140" s="3"/>
      <c r="F140" s="3"/>
      <c r="G140" s="3"/>
      <c r="I140" s="3"/>
      <c r="J140" s="3"/>
      <c r="K140" s="3"/>
    </row>
    <row r="141" spans="5:11" ht="9">
      <c r="E141" s="3"/>
      <c r="F141" s="3"/>
      <c r="G141" s="3"/>
      <c r="I141" s="3"/>
      <c r="J141" s="3"/>
      <c r="K141" s="3"/>
    </row>
    <row r="142" spans="5:11" ht="9">
      <c r="E142" s="3"/>
      <c r="F142" s="3"/>
      <c r="G142" s="3"/>
      <c r="I142" s="3"/>
      <c r="J142" s="3"/>
      <c r="K142" s="3"/>
    </row>
    <row r="153" ht="11.25">
      <c r="J153" s="70"/>
    </row>
    <row r="200" spans="5:11" ht="9">
      <c r="E200" s="3"/>
      <c r="F200" s="3"/>
      <c r="G200" s="3"/>
      <c r="I200" s="3"/>
      <c r="J200" s="3"/>
      <c r="K200" s="3"/>
    </row>
    <row r="201" spans="5:11" ht="9">
      <c r="E201" s="3"/>
      <c r="F201" s="3"/>
      <c r="G201" s="3"/>
      <c r="I201" s="3"/>
      <c r="J201" s="3"/>
      <c r="K201" s="3"/>
    </row>
    <row r="202" spans="5:11" ht="9">
      <c r="E202" s="3"/>
      <c r="F202" s="3"/>
      <c r="G202" s="3"/>
      <c r="I202" s="3"/>
      <c r="J202" s="3"/>
      <c r="K202" s="3"/>
    </row>
    <row r="203" spans="5:11" ht="9">
      <c r="E203" s="3"/>
      <c r="F203" s="3"/>
      <c r="G203" s="3"/>
      <c r="I203" s="3"/>
      <c r="J203" s="3"/>
      <c r="K203" s="3"/>
    </row>
    <row r="204" spans="5:11" ht="9">
      <c r="E204" s="3"/>
      <c r="F204" s="3"/>
      <c r="G204" s="3"/>
      <c r="I204" s="3"/>
      <c r="J204" s="3"/>
      <c r="K204" s="3"/>
    </row>
    <row r="205" spans="5:11" ht="9">
      <c r="E205" s="3"/>
      <c r="F205" s="3"/>
      <c r="G205" s="3"/>
      <c r="I205" s="3"/>
      <c r="J205" s="3"/>
      <c r="K205" s="3"/>
    </row>
    <row r="206" spans="5:11" ht="9">
      <c r="E206" s="3"/>
      <c r="F206" s="3"/>
      <c r="G206" s="3"/>
      <c r="I206" s="3"/>
      <c r="J206" s="3"/>
      <c r="K206" s="3"/>
    </row>
    <row r="207" spans="5:11" ht="9">
      <c r="E207" s="3"/>
      <c r="F207" s="3"/>
      <c r="G207" s="3"/>
      <c r="I207" s="3"/>
      <c r="J207" s="3"/>
      <c r="K207" s="3"/>
    </row>
    <row r="208" spans="5:11" ht="9">
      <c r="E208" s="3"/>
      <c r="F208" s="3"/>
      <c r="G208" s="3"/>
      <c r="I208" s="3"/>
      <c r="J208" s="3"/>
      <c r="K208" s="3"/>
    </row>
    <row r="209" spans="5:11" ht="9">
      <c r="E209" s="3"/>
      <c r="F209" s="3"/>
      <c r="G209" s="3"/>
      <c r="I209" s="3"/>
      <c r="J209" s="3"/>
      <c r="K209" s="3"/>
    </row>
    <row r="210" spans="5:11" ht="9">
      <c r="E210" s="3"/>
      <c r="F210" s="3"/>
      <c r="G210" s="3"/>
      <c r="I210" s="3"/>
      <c r="J210" s="3"/>
      <c r="K210" s="3"/>
    </row>
    <row r="211" spans="5:11" ht="9">
      <c r="E211" s="3"/>
      <c r="F211" s="3"/>
      <c r="G211" s="3"/>
      <c r="I211" s="3"/>
      <c r="J211" s="3"/>
      <c r="K211" s="3"/>
    </row>
    <row r="212" spans="5:11" ht="9">
      <c r="E212" s="3"/>
      <c r="F212" s="3"/>
      <c r="G212" s="3"/>
      <c r="I212" s="3"/>
      <c r="J212" s="3"/>
      <c r="K212" s="3"/>
    </row>
    <row r="213" spans="5:11" ht="9">
      <c r="E213" s="3"/>
      <c r="F213" s="3"/>
      <c r="G213" s="3"/>
      <c r="I213" s="3"/>
      <c r="J213" s="3"/>
      <c r="K213" s="3"/>
    </row>
    <row r="214" spans="5:11" ht="9">
      <c r="E214" s="3"/>
      <c r="F214" s="3"/>
      <c r="G214" s="3"/>
      <c r="I214" s="3"/>
      <c r="J214" s="3"/>
      <c r="K214" s="3"/>
    </row>
    <row r="215" spans="5:11" ht="9">
      <c r="E215" s="3"/>
      <c r="F215" s="3"/>
      <c r="G215" s="3"/>
      <c r="I215" s="3"/>
      <c r="J215" s="3"/>
      <c r="K215" s="3"/>
    </row>
    <row r="216" spans="5:11" ht="9">
      <c r="E216" s="3"/>
      <c r="F216" s="3"/>
      <c r="G216" s="3"/>
      <c r="I216" s="3"/>
      <c r="J216" s="3"/>
      <c r="K216" s="3"/>
    </row>
    <row r="217" spans="5:11" ht="9">
      <c r="E217" s="3"/>
      <c r="F217" s="3"/>
      <c r="G217" s="3"/>
      <c r="I217" s="3"/>
      <c r="J217" s="3"/>
      <c r="K217" s="3"/>
    </row>
    <row r="218" spans="5:11" ht="9">
      <c r="E218" s="3"/>
      <c r="F218" s="3"/>
      <c r="G218" s="3"/>
      <c r="I218" s="3"/>
      <c r="J218" s="3"/>
      <c r="K218" s="3"/>
    </row>
    <row r="219" spans="5:11" ht="9">
      <c r="E219" s="3"/>
      <c r="F219" s="3"/>
      <c r="G219" s="3"/>
      <c r="I219" s="3"/>
      <c r="J219" s="3"/>
      <c r="K219" s="3"/>
    </row>
    <row r="220" spans="5:11" ht="9">
      <c r="E220" s="3"/>
      <c r="F220" s="3"/>
      <c r="G220" s="3"/>
      <c r="I220" s="3"/>
      <c r="J220" s="3"/>
      <c r="K220" s="3"/>
    </row>
    <row r="221" spans="5:11" ht="9">
      <c r="E221" s="3"/>
      <c r="F221" s="3"/>
      <c r="G221" s="3"/>
      <c r="I221" s="3"/>
      <c r="J221" s="3"/>
      <c r="K221" s="3"/>
    </row>
    <row r="222" spans="5:11" ht="9">
      <c r="E222" s="3"/>
      <c r="F222" s="3"/>
      <c r="G222" s="3"/>
      <c r="I222" s="3"/>
      <c r="J222" s="3"/>
      <c r="K222" s="3"/>
    </row>
    <row r="223" spans="5:11" ht="9">
      <c r="E223" s="3"/>
      <c r="F223" s="3"/>
      <c r="G223" s="3"/>
      <c r="I223" s="3"/>
      <c r="J223" s="3"/>
      <c r="K223" s="3"/>
    </row>
    <row r="224" spans="5:11" ht="9">
      <c r="E224" s="3"/>
      <c r="F224" s="3"/>
      <c r="G224" s="3"/>
      <c r="I224" s="3"/>
      <c r="J224" s="3"/>
      <c r="K224" s="3"/>
    </row>
    <row r="225" spans="5:11" ht="9">
      <c r="E225" s="3"/>
      <c r="F225" s="3"/>
      <c r="G225" s="3"/>
      <c r="I225" s="3"/>
      <c r="J225" s="3"/>
      <c r="K225" s="3"/>
    </row>
    <row r="226" spans="5:11" ht="9">
      <c r="E226" s="3"/>
      <c r="F226" s="3"/>
      <c r="G226" s="3"/>
      <c r="I226" s="3"/>
      <c r="J226" s="3"/>
      <c r="K226" s="3"/>
    </row>
    <row r="227" spans="5:11" ht="9">
      <c r="E227" s="3"/>
      <c r="F227" s="3"/>
      <c r="G227" s="3"/>
      <c r="I227" s="3"/>
      <c r="J227" s="3"/>
      <c r="K227" s="3"/>
    </row>
    <row r="228" spans="5:11" ht="9">
      <c r="E228" s="3"/>
      <c r="F228" s="3"/>
      <c r="G228" s="3"/>
      <c r="I228" s="3"/>
      <c r="J228" s="3"/>
      <c r="K228" s="3"/>
    </row>
    <row r="229" spans="5:11" ht="9">
      <c r="E229" s="3"/>
      <c r="F229" s="3"/>
      <c r="G229" s="3"/>
      <c r="I229" s="3"/>
      <c r="J229" s="3"/>
      <c r="K229" s="3"/>
    </row>
    <row r="230" spans="5:11" ht="9">
      <c r="E230" s="3"/>
      <c r="F230" s="3"/>
      <c r="G230" s="3"/>
      <c r="I230" s="3"/>
      <c r="J230" s="3"/>
      <c r="K230" s="3"/>
    </row>
    <row r="231" spans="5:11" ht="9">
      <c r="E231" s="3"/>
      <c r="F231" s="3"/>
      <c r="G231" s="3"/>
      <c r="I231" s="3"/>
      <c r="J231" s="3"/>
      <c r="K231" s="3"/>
    </row>
    <row r="232" spans="5:11" ht="9">
      <c r="E232" s="3"/>
      <c r="F232" s="3"/>
      <c r="G232" s="3"/>
      <c r="I232" s="3"/>
      <c r="J232" s="3"/>
      <c r="K232" s="3"/>
    </row>
    <row r="233" spans="5:11" ht="9">
      <c r="E233" s="3"/>
      <c r="F233" s="3"/>
      <c r="G233" s="3"/>
      <c r="I233" s="3"/>
      <c r="J233" s="3"/>
      <c r="K233" s="3"/>
    </row>
    <row r="234" spans="5:11" ht="9">
      <c r="E234" s="3"/>
      <c r="F234" s="3"/>
      <c r="G234" s="3"/>
      <c r="I234" s="3"/>
      <c r="J234" s="3"/>
      <c r="K234" s="3"/>
    </row>
    <row r="235" spans="5:11" ht="9">
      <c r="E235" s="3"/>
      <c r="F235" s="3"/>
      <c r="G235" s="3"/>
      <c r="I235" s="3"/>
      <c r="J235" s="3"/>
      <c r="K235" s="3"/>
    </row>
    <row r="236" spans="5:11" ht="9">
      <c r="E236" s="3"/>
      <c r="F236" s="3"/>
      <c r="G236" s="3"/>
      <c r="I236" s="3"/>
      <c r="J236" s="3"/>
      <c r="K236" s="3"/>
    </row>
    <row r="237" spans="5:11" ht="9">
      <c r="E237" s="3"/>
      <c r="F237" s="3"/>
      <c r="G237" s="3"/>
      <c r="I237" s="3"/>
      <c r="J237" s="3"/>
      <c r="K237" s="3"/>
    </row>
  </sheetData>
  <sheetProtection password="CC9C" sheet="1"/>
  <printOptions/>
  <pageMargins left="0.75" right="0.75" top="0.75" bottom="0.75" header="0" footer="0"/>
  <pageSetup horizontalDpi="600" verticalDpi="600" orientation="portrait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7"/>
  <sheetViews>
    <sheetView showGridLines="0" zoomScaleSheetLayoutView="100" zoomScalePageLayoutView="0" workbookViewId="0" topLeftCell="A1">
      <selection activeCell="A1" sqref="A1"/>
    </sheetView>
  </sheetViews>
  <sheetFormatPr defaultColWidth="9.59765625" defaultRowHeight="10.5"/>
  <cols>
    <col min="1" max="1" width="5.59765625" style="0" customWidth="1"/>
    <col min="2" max="2" width="50" style="0" customWidth="1"/>
    <col min="3" max="11" width="15" style="0" customWidth="1"/>
    <col min="12" max="12" width="5.59765625" style="0" customWidth="1"/>
  </cols>
  <sheetData>
    <row r="1" spans="1:12" s="36" customFormat="1" ht="12.75">
      <c r="A1" s="237" t="s">
        <v>308</v>
      </c>
      <c r="F1" s="35" t="s">
        <v>216</v>
      </c>
      <c r="L1" s="37" t="s">
        <v>203</v>
      </c>
    </row>
    <row r="2" spans="1:12" ht="9" customHeight="1">
      <c r="A2" s="120" t="s">
        <v>159</v>
      </c>
      <c r="B2" s="8"/>
      <c r="C2" s="8"/>
      <c r="D2" s="32"/>
      <c r="E2" s="7"/>
      <c r="F2" s="280" t="s">
        <v>304</v>
      </c>
      <c r="G2" s="32"/>
      <c r="H2" s="282"/>
      <c r="I2" s="59" t="s">
        <v>229</v>
      </c>
      <c r="J2" s="34"/>
      <c r="K2" s="284" t="s">
        <v>271</v>
      </c>
      <c r="L2" s="8"/>
    </row>
    <row r="3" spans="1:11" ht="9" customHeight="1">
      <c r="A3" s="121" t="s">
        <v>158</v>
      </c>
      <c r="D3" s="33"/>
      <c r="E3" s="33"/>
      <c r="F3" s="303"/>
      <c r="G3" s="33"/>
      <c r="H3" s="39"/>
      <c r="I3" s="74" t="s">
        <v>230</v>
      </c>
      <c r="J3" s="39"/>
      <c r="K3" s="1"/>
    </row>
    <row r="4" spans="1:10" ht="9" customHeight="1">
      <c r="A4" s="13"/>
      <c r="B4" s="13"/>
      <c r="D4" s="76"/>
      <c r="E4" s="131"/>
      <c r="F4" s="283" t="s">
        <v>305</v>
      </c>
      <c r="G4" s="76"/>
      <c r="H4" s="133"/>
      <c r="I4" s="130" t="s">
        <v>231</v>
      </c>
      <c r="J4" s="132"/>
    </row>
    <row r="5" spans="1:12" ht="9" customHeight="1">
      <c r="A5" s="33"/>
      <c r="B5" s="33"/>
      <c r="C5" s="59"/>
      <c r="D5" s="136"/>
      <c r="E5" s="67" t="s">
        <v>75</v>
      </c>
      <c r="F5" s="38"/>
      <c r="G5" s="49"/>
      <c r="H5" s="38"/>
      <c r="I5" s="38"/>
      <c r="J5" s="39"/>
      <c r="K5" s="34"/>
      <c r="L5" s="32"/>
    </row>
    <row r="6" spans="2:12" ht="9" customHeight="1">
      <c r="B6" s="16" t="s">
        <v>8</v>
      </c>
      <c r="C6" s="16" t="s">
        <v>39</v>
      </c>
      <c r="D6" s="12"/>
      <c r="E6" s="16" t="s">
        <v>24</v>
      </c>
      <c r="F6" s="16" t="s">
        <v>25</v>
      </c>
      <c r="G6" s="12"/>
      <c r="H6" s="16" t="s">
        <v>10</v>
      </c>
      <c r="I6" s="12"/>
      <c r="J6" s="12"/>
      <c r="K6" s="12"/>
      <c r="L6" s="33"/>
    </row>
    <row r="7" spans="2:12" ht="9" customHeight="1">
      <c r="B7" s="16" t="s">
        <v>26</v>
      </c>
      <c r="C7" s="16" t="s">
        <v>27</v>
      </c>
      <c r="D7" s="16" t="s">
        <v>28</v>
      </c>
      <c r="E7" s="16" t="s">
        <v>301</v>
      </c>
      <c r="F7" s="16" t="s">
        <v>29</v>
      </c>
      <c r="G7" s="16" t="s">
        <v>30</v>
      </c>
      <c r="H7" s="16" t="s">
        <v>31</v>
      </c>
      <c r="I7" s="16" t="s">
        <v>32</v>
      </c>
      <c r="J7" s="16" t="s">
        <v>33</v>
      </c>
      <c r="K7" s="16" t="s">
        <v>34</v>
      </c>
      <c r="L7" s="33"/>
    </row>
    <row r="8" spans="2:12" ht="9" customHeight="1">
      <c r="B8" s="12"/>
      <c r="C8" s="17" t="s">
        <v>13</v>
      </c>
      <c r="D8" s="18" t="s">
        <v>14</v>
      </c>
      <c r="E8" s="18" t="s">
        <v>15</v>
      </c>
      <c r="F8" s="18" t="s">
        <v>16</v>
      </c>
      <c r="G8" s="18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33"/>
    </row>
    <row r="9" spans="1:12" ht="9" customHeight="1">
      <c r="A9" s="93"/>
      <c r="B9" s="253" t="str">
        <f>+K!B10</f>
        <v> GENERAL SERVICE COST CENTERS</v>
      </c>
      <c r="C9" s="134"/>
      <c r="D9" s="134"/>
      <c r="E9" s="134"/>
      <c r="F9" s="134"/>
      <c r="G9" s="134"/>
      <c r="H9" s="134"/>
      <c r="I9" s="134"/>
      <c r="J9" s="134"/>
      <c r="K9" s="134"/>
      <c r="L9" s="19"/>
    </row>
    <row r="10" spans="1:12" ht="9" customHeight="1">
      <c r="A10" s="20">
        <v>1</v>
      </c>
      <c r="B10" s="249" t="str">
        <f>+K!B11</f>
        <v> Capital Related Costs-Bldg and Fixt.</v>
      </c>
      <c r="C10" s="134"/>
      <c r="D10" s="134"/>
      <c r="E10" s="134"/>
      <c r="F10" s="134"/>
      <c r="G10" s="134"/>
      <c r="H10" s="134"/>
      <c r="I10" s="134"/>
      <c r="J10" s="134"/>
      <c r="K10" s="134"/>
      <c r="L10" s="2">
        <v>1</v>
      </c>
    </row>
    <row r="11" spans="1:12" ht="9" customHeight="1">
      <c r="A11" s="20">
        <v>2</v>
      </c>
      <c r="B11" s="249" t="str">
        <f>+K!B12</f>
        <v> Capital Related Costs-Movable Equip.</v>
      </c>
      <c r="C11" s="134"/>
      <c r="D11" s="134"/>
      <c r="E11" s="134"/>
      <c r="F11" s="134"/>
      <c r="G11" s="134"/>
      <c r="H11" s="134"/>
      <c r="I11" s="134"/>
      <c r="J11" s="134"/>
      <c r="K11" s="134"/>
      <c r="L11" s="22">
        <v>2</v>
      </c>
    </row>
    <row r="12" spans="1:12" ht="9" customHeight="1">
      <c r="A12" s="20">
        <v>3</v>
      </c>
      <c r="B12" s="249" t="str">
        <f>+K!B13</f>
        <v> Plant Operation and Maintenance</v>
      </c>
      <c r="C12" s="10"/>
      <c r="D12" s="23"/>
      <c r="E12" s="23"/>
      <c r="F12" s="23"/>
      <c r="G12" s="10"/>
      <c r="H12" s="134"/>
      <c r="I12" s="10"/>
      <c r="J12" s="23"/>
      <c r="K12" s="10"/>
      <c r="L12" s="22">
        <v>3</v>
      </c>
    </row>
    <row r="13" spans="1:12" ht="9" customHeight="1">
      <c r="A13" s="20">
        <v>4</v>
      </c>
      <c r="B13" s="249" t="str">
        <f>+K!B14</f>
        <v> Transportation - Staff</v>
      </c>
      <c r="C13" s="10"/>
      <c r="D13" s="23"/>
      <c r="E13" s="23"/>
      <c r="F13" s="23"/>
      <c r="G13" s="10"/>
      <c r="H13" s="134"/>
      <c r="I13" s="10"/>
      <c r="J13" s="23"/>
      <c r="K13" s="10"/>
      <c r="L13" s="22">
        <v>4</v>
      </c>
    </row>
    <row r="14" spans="1:12" ht="9" customHeight="1">
      <c r="A14" s="20">
        <v>5</v>
      </c>
      <c r="B14" s="249" t="str">
        <f>+K!B15</f>
        <v> Volunteer Service Coordination</v>
      </c>
      <c r="C14" s="10"/>
      <c r="D14" s="23"/>
      <c r="E14" s="23"/>
      <c r="F14" s="23"/>
      <c r="G14" s="10"/>
      <c r="H14" s="134"/>
      <c r="I14" s="10"/>
      <c r="J14" s="23"/>
      <c r="K14" s="10"/>
      <c r="L14" s="22">
        <v>5</v>
      </c>
    </row>
    <row r="15" spans="1:12" ht="9" customHeight="1">
      <c r="A15" s="20">
        <v>6</v>
      </c>
      <c r="B15" s="249" t="str">
        <f>+K!B16</f>
        <v> Administrative and General</v>
      </c>
      <c r="C15" s="10"/>
      <c r="D15" s="23"/>
      <c r="E15" s="23"/>
      <c r="F15" s="23"/>
      <c r="G15" s="10"/>
      <c r="H15" s="134"/>
      <c r="I15" s="10"/>
      <c r="J15" s="23"/>
      <c r="K15" s="10"/>
      <c r="L15" s="22">
        <v>6</v>
      </c>
    </row>
    <row r="16" spans="1:12" ht="9" customHeight="1">
      <c r="A16" s="93"/>
      <c r="B16" s="253" t="str">
        <f>+K!B17</f>
        <v> INPATIENT CARE SERVICE</v>
      </c>
      <c r="C16" s="134"/>
      <c r="D16" s="134"/>
      <c r="E16" s="134"/>
      <c r="F16" s="134"/>
      <c r="G16" s="134"/>
      <c r="H16" s="134"/>
      <c r="I16" s="134"/>
      <c r="J16" s="134"/>
      <c r="K16" s="134"/>
      <c r="L16" s="8"/>
    </row>
    <row r="17" spans="1:12" ht="9" customHeight="1">
      <c r="A17" s="20">
        <v>7</v>
      </c>
      <c r="B17" s="249" t="str">
        <f>+K!B18</f>
        <v> Inpatient - General Care</v>
      </c>
      <c r="C17" s="10"/>
      <c r="D17" s="23"/>
      <c r="E17" s="23"/>
      <c r="F17" s="23"/>
      <c r="G17" s="10"/>
      <c r="H17" s="134"/>
      <c r="I17" s="10"/>
      <c r="J17" s="23"/>
      <c r="K17" s="10"/>
      <c r="L17" s="22">
        <v>7</v>
      </c>
    </row>
    <row r="18" spans="1:12" ht="9" customHeight="1">
      <c r="A18" s="20">
        <v>8</v>
      </c>
      <c r="B18" s="249" t="str">
        <f>+K!B19</f>
        <v> Inpatient - Respite Care</v>
      </c>
      <c r="C18" s="10"/>
      <c r="D18" s="23"/>
      <c r="E18" s="23"/>
      <c r="F18" s="23"/>
      <c r="G18" s="10"/>
      <c r="H18" s="134"/>
      <c r="I18" s="10"/>
      <c r="J18" s="23"/>
      <c r="K18" s="10"/>
      <c r="L18" s="22">
        <v>8</v>
      </c>
    </row>
    <row r="19" spans="1:12" ht="9" customHeight="1">
      <c r="A19" s="93"/>
      <c r="B19" s="253" t="str">
        <f>+K!B20</f>
        <v> VISITING SERVICES</v>
      </c>
      <c r="C19" s="134"/>
      <c r="D19" s="134"/>
      <c r="E19" s="134"/>
      <c r="F19" s="134"/>
      <c r="G19" s="134"/>
      <c r="H19" s="134"/>
      <c r="I19" s="134"/>
      <c r="J19" s="134"/>
      <c r="K19" s="134"/>
      <c r="L19" s="8"/>
    </row>
    <row r="20" spans="1:12" ht="9" customHeight="1">
      <c r="A20" s="20">
        <v>9</v>
      </c>
      <c r="B20" s="249" t="str">
        <f>+K!B21</f>
        <v> Physician Services</v>
      </c>
      <c r="C20" s="10"/>
      <c r="D20" s="23"/>
      <c r="E20" s="23"/>
      <c r="F20" s="23"/>
      <c r="G20" s="10"/>
      <c r="H20" s="134"/>
      <c r="I20" s="10"/>
      <c r="J20" s="23"/>
      <c r="K20" s="10"/>
      <c r="L20" s="22">
        <v>9</v>
      </c>
    </row>
    <row r="21" spans="1:12" ht="9" customHeight="1">
      <c r="A21" s="20">
        <v>10</v>
      </c>
      <c r="B21" s="249" t="str">
        <f>+K!B22</f>
        <v> Nursing Care</v>
      </c>
      <c r="C21" s="10"/>
      <c r="D21" s="23"/>
      <c r="E21" s="23"/>
      <c r="F21" s="23"/>
      <c r="G21" s="10"/>
      <c r="H21" s="134"/>
      <c r="I21" s="10"/>
      <c r="J21" s="23"/>
      <c r="K21" s="10"/>
      <c r="L21" s="22">
        <v>10</v>
      </c>
    </row>
    <row r="22" spans="1:12" ht="9" customHeight="1">
      <c r="A22" s="20">
        <v>11</v>
      </c>
      <c r="B22" s="249" t="str">
        <f>+K!B23</f>
        <v> Nursing Care-Continuous Home Care</v>
      </c>
      <c r="C22" s="10"/>
      <c r="D22" s="23"/>
      <c r="E22" s="23"/>
      <c r="F22" s="23"/>
      <c r="G22" s="10"/>
      <c r="H22" s="134"/>
      <c r="I22" s="10"/>
      <c r="J22" s="23"/>
      <c r="K22" s="10"/>
      <c r="L22" s="22">
        <v>11</v>
      </c>
    </row>
    <row r="23" spans="1:12" ht="9" customHeight="1">
      <c r="A23" s="20">
        <v>12</v>
      </c>
      <c r="B23" s="249" t="str">
        <f>+K!B24</f>
        <v> Physical Therapy</v>
      </c>
      <c r="C23" s="10"/>
      <c r="D23" s="23"/>
      <c r="E23" s="23"/>
      <c r="F23" s="23"/>
      <c r="G23" s="10"/>
      <c r="H23" s="10"/>
      <c r="I23" s="10"/>
      <c r="J23" s="23"/>
      <c r="K23" s="10"/>
      <c r="L23" s="22">
        <v>12</v>
      </c>
    </row>
    <row r="24" spans="1:12" ht="9" customHeight="1">
      <c r="A24" s="20">
        <v>13</v>
      </c>
      <c r="B24" s="249" t="str">
        <f>+K!B25</f>
        <v> Occupational Therapy</v>
      </c>
      <c r="C24" s="10"/>
      <c r="D24" s="23"/>
      <c r="E24" s="23"/>
      <c r="F24" s="23"/>
      <c r="G24" s="10"/>
      <c r="H24" s="10"/>
      <c r="I24" s="10"/>
      <c r="J24" s="23"/>
      <c r="K24" s="10"/>
      <c r="L24" s="22">
        <v>13</v>
      </c>
    </row>
    <row r="25" spans="1:12" ht="9" customHeight="1">
      <c r="A25" s="20">
        <v>14</v>
      </c>
      <c r="B25" s="249" t="str">
        <f>+K!B26</f>
        <v> Speech/ Language Pathology</v>
      </c>
      <c r="C25" s="10"/>
      <c r="D25" s="23"/>
      <c r="E25" s="23"/>
      <c r="F25" s="23"/>
      <c r="G25" s="10"/>
      <c r="H25" s="10"/>
      <c r="I25" s="10"/>
      <c r="J25" s="23"/>
      <c r="K25" s="10"/>
      <c r="L25" s="22">
        <v>14</v>
      </c>
    </row>
    <row r="26" spans="1:12" ht="9" customHeight="1">
      <c r="A26" s="20">
        <v>15</v>
      </c>
      <c r="B26" s="249" t="str">
        <f>+K!B27</f>
        <v> Medical Social Services </v>
      </c>
      <c r="C26" s="10"/>
      <c r="D26" s="23"/>
      <c r="E26" s="23"/>
      <c r="F26" s="23"/>
      <c r="G26" s="10"/>
      <c r="H26" s="134"/>
      <c r="I26" s="10"/>
      <c r="J26" s="23"/>
      <c r="K26" s="10"/>
      <c r="L26" s="22">
        <v>15</v>
      </c>
    </row>
    <row r="27" spans="1:12" ht="9" customHeight="1">
      <c r="A27" s="20">
        <v>16</v>
      </c>
      <c r="B27" s="249" t="str">
        <f>+K!B28</f>
        <v> Spiritual Counseling</v>
      </c>
      <c r="C27" s="10"/>
      <c r="D27" s="21" t="s">
        <v>23</v>
      </c>
      <c r="E27" s="21" t="s">
        <v>23</v>
      </c>
      <c r="F27" s="21" t="s">
        <v>23</v>
      </c>
      <c r="G27" s="10"/>
      <c r="H27" s="134"/>
      <c r="I27" s="10"/>
      <c r="J27" s="21" t="s">
        <v>23</v>
      </c>
      <c r="K27" s="10"/>
      <c r="L27" s="22">
        <v>16</v>
      </c>
    </row>
    <row r="28" spans="1:12" ht="9" customHeight="1">
      <c r="A28" s="20">
        <v>17</v>
      </c>
      <c r="B28" s="249" t="str">
        <f>+K!B29</f>
        <v> Dietary Counseling</v>
      </c>
      <c r="C28" s="10"/>
      <c r="D28" s="23"/>
      <c r="E28" s="23"/>
      <c r="F28" s="23"/>
      <c r="G28" s="10"/>
      <c r="H28" s="134"/>
      <c r="I28" s="10"/>
      <c r="J28" s="23"/>
      <c r="K28" s="10"/>
      <c r="L28" s="22">
        <v>17</v>
      </c>
    </row>
    <row r="29" spans="1:12" ht="9" customHeight="1">
      <c r="A29" s="20">
        <v>18</v>
      </c>
      <c r="B29" s="249" t="str">
        <f>+K!B30</f>
        <v> Counseling - Other</v>
      </c>
      <c r="C29" s="10"/>
      <c r="D29" s="23"/>
      <c r="E29" s="23"/>
      <c r="F29" s="23"/>
      <c r="G29" s="10"/>
      <c r="H29" s="134"/>
      <c r="I29" s="10"/>
      <c r="J29" s="23"/>
      <c r="K29" s="10"/>
      <c r="L29" s="22">
        <v>18</v>
      </c>
    </row>
    <row r="30" spans="1:12" ht="9" customHeight="1">
      <c r="A30" s="217">
        <v>19</v>
      </c>
      <c r="B30" s="249" t="str">
        <f>+K!B31</f>
        <v> Home Health Aide and Homemaker</v>
      </c>
      <c r="C30" s="218"/>
      <c r="D30" s="219"/>
      <c r="E30" s="219"/>
      <c r="F30" s="219"/>
      <c r="G30" s="218"/>
      <c r="H30" s="138"/>
      <c r="I30" s="218"/>
      <c r="J30" s="219"/>
      <c r="K30" s="218"/>
      <c r="L30" s="220">
        <v>19</v>
      </c>
    </row>
    <row r="31" spans="1:12" ht="9" customHeight="1">
      <c r="A31" s="97">
        <v>20</v>
      </c>
      <c r="B31" s="249" t="str">
        <f>+K!B32</f>
        <v> HH Aide &amp; Homemaker - Cont. Home Care</v>
      </c>
      <c r="C31" s="12"/>
      <c r="D31" s="216"/>
      <c r="E31" s="216"/>
      <c r="F31" s="216"/>
      <c r="G31" s="12"/>
      <c r="H31" s="150"/>
      <c r="I31" s="12"/>
      <c r="J31" s="216"/>
      <c r="K31" s="12"/>
      <c r="L31" s="222">
        <v>20</v>
      </c>
    </row>
    <row r="32" spans="1:12" ht="9" customHeight="1">
      <c r="A32" s="62">
        <v>21</v>
      </c>
      <c r="B32" s="249" t="str">
        <f>+K!B33</f>
        <v> Other</v>
      </c>
      <c r="C32" s="63"/>
      <c r="D32" s="63"/>
      <c r="E32" s="63"/>
      <c r="F32" s="63"/>
      <c r="G32" s="63"/>
      <c r="H32" s="158"/>
      <c r="I32" s="63"/>
      <c r="J32" s="63"/>
      <c r="K32" s="63"/>
      <c r="L32" s="64">
        <v>21</v>
      </c>
    </row>
    <row r="33" spans="1:12" ht="9" customHeight="1">
      <c r="A33" s="27"/>
      <c r="B33" s="253" t="str">
        <f>+K!B34</f>
        <v> OTHER HOSPICE SERVICE COSTS</v>
      </c>
      <c r="C33" s="134"/>
      <c r="D33" s="134"/>
      <c r="E33" s="134"/>
      <c r="F33" s="134"/>
      <c r="G33" s="134"/>
      <c r="H33" s="134"/>
      <c r="I33" s="134"/>
      <c r="J33" s="134"/>
      <c r="K33" s="134"/>
      <c r="L33" s="28"/>
    </row>
    <row r="34" spans="1:12" ht="9" customHeight="1">
      <c r="A34" s="65">
        <v>22</v>
      </c>
      <c r="B34" s="249" t="str">
        <f>+K!B35</f>
        <v> Drugs, Biological and Infusion Therapy</v>
      </c>
      <c r="C34" s="158"/>
      <c r="D34" s="158"/>
      <c r="E34" s="158"/>
      <c r="F34" s="158"/>
      <c r="G34" s="158"/>
      <c r="H34" s="158"/>
      <c r="I34" s="158"/>
      <c r="J34" s="158"/>
      <c r="K34" s="158"/>
      <c r="L34" s="28">
        <v>22</v>
      </c>
    </row>
    <row r="35" spans="1:12" ht="9" customHeight="1">
      <c r="A35" s="20">
        <v>23</v>
      </c>
      <c r="B35" s="249" t="str">
        <f>+K!B36</f>
        <v> Analgesics</v>
      </c>
      <c r="C35" s="151"/>
      <c r="D35" s="137"/>
      <c r="E35" s="151"/>
      <c r="F35" s="151"/>
      <c r="G35" s="151"/>
      <c r="H35" s="151"/>
      <c r="I35" s="151"/>
      <c r="J35" s="151"/>
      <c r="K35" s="151"/>
      <c r="L35" s="28">
        <v>23</v>
      </c>
    </row>
    <row r="36" spans="1:12" ht="9" customHeight="1">
      <c r="A36" s="20">
        <v>24</v>
      </c>
      <c r="B36" s="249" t="str">
        <f>+K!B37</f>
        <v> Sedatives / Hypnotics</v>
      </c>
      <c r="C36" s="151"/>
      <c r="D36" s="221"/>
      <c r="E36" s="151"/>
      <c r="F36" s="151"/>
      <c r="G36" s="151"/>
      <c r="H36" s="151"/>
      <c r="I36" s="151"/>
      <c r="J36" s="151"/>
      <c r="K36" s="151"/>
      <c r="L36" s="28">
        <v>24</v>
      </c>
    </row>
    <row r="37" spans="1:12" ht="9" customHeight="1">
      <c r="A37" s="217">
        <v>25</v>
      </c>
      <c r="B37" s="249" t="str">
        <f>+K!B38</f>
        <v> Other - Specify</v>
      </c>
      <c r="C37" s="151"/>
      <c r="D37" s="150"/>
      <c r="E37" s="151"/>
      <c r="F37" s="151"/>
      <c r="G37" s="151"/>
      <c r="H37" s="151"/>
      <c r="I37" s="151"/>
      <c r="J37" s="151"/>
      <c r="K37" s="151"/>
      <c r="L37" s="28">
        <v>25</v>
      </c>
    </row>
    <row r="38" spans="1:12" ht="9" customHeight="1">
      <c r="A38" s="65">
        <v>26</v>
      </c>
      <c r="B38" s="249" t="str">
        <f>+K!B39</f>
        <v> Durable Medical Equipment/Oxygen</v>
      </c>
      <c r="C38" s="151"/>
      <c r="D38" s="143" t="s">
        <v>23</v>
      </c>
      <c r="E38" s="151"/>
      <c r="F38" s="151"/>
      <c r="G38" s="151"/>
      <c r="H38" s="151"/>
      <c r="I38" s="151"/>
      <c r="J38" s="151"/>
      <c r="K38" s="151"/>
      <c r="L38" s="28">
        <v>26</v>
      </c>
    </row>
    <row r="39" spans="1:12" ht="9" customHeight="1">
      <c r="A39" s="24">
        <v>27</v>
      </c>
      <c r="B39" s="249" t="str">
        <f>+K!B40</f>
        <v> Patient Transportation</v>
      </c>
      <c r="C39" s="25"/>
      <c r="D39" s="23"/>
      <c r="E39" s="26"/>
      <c r="F39" s="26"/>
      <c r="G39" s="25"/>
      <c r="H39" s="159"/>
      <c r="I39" s="25"/>
      <c r="J39" s="26"/>
      <c r="K39" s="25"/>
      <c r="L39" s="27">
        <v>27</v>
      </c>
    </row>
    <row r="40" spans="1:12" ht="9" customHeight="1">
      <c r="A40" s="20">
        <v>28</v>
      </c>
      <c r="B40" s="249" t="str">
        <f>+K!B41</f>
        <v> Imaging Services</v>
      </c>
      <c r="C40" s="10"/>
      <c r="D40" s="23"/>
      <c r="E40" s="23"/>
      <c r="F40" s="23"/>
      <c r="G40" s="10"/>
      <c r="H40" s="134"/>
      <c r="I40" s="10"/>
      <c r="J40" s="23"/>
      <c r="K40" s="10"/>
      <c r="L40" s="22">
        <v>28</v>
      </c>
    </row>
    <row r="41" spans="1:12" ht="9" customHeight="1">
      <c r="A41" s="20">
        <v>29</v>
      </c>
      <c r="B41" s="249" t="str">
        <f>+K!B42</f>
        <v> Labs and Diagnostics</v>
      </c>
      <c r="C41" s="10"/>
      <c r="D41" s="23"/>
      <c r="E41" s="10"/>
      <c r="F41" s="10"/>
      <c r="G41" s="10"/>
      <c r="H41" s="134"/>
      <c r="I41" s="10"/>
      <c r="J41" s="10"/>
      <c r="K41" s="10"/>
      <c r="L41" s="22">
        <v>29</v>
      </c>
    </row>
    <row r="42" spans="1:12" ht="9" customHeight="1">
      <c r="A42" s="20">
        <v>30</v>
      </c>
      <c r="B42" s="249" t="str">
        <f>+K!B43</f>
        <v> Medical Supplies</v>
      </c>
      <c r="C42" s="10"/>
      <c r="D42" s="63"/>
      <c r="E42" s="10"/>
      <c r="F42" s="10"/>
      <c r="G42" s="10"/>
      <c r="H42" s="134"/>
      <c r="I42" s="10"/>
      <c r="J42" s="10"/>
      <c r="K42" s="10"/>
      <c r="L42" s="22">
        <v>30</v>
      </c>
    </row>
    <row r="43" spans="1:12" ht="9" customHeight="1">
      <c r="A43" s="20">
        <v>31</v>
      </c>
      <c r="B43" s="249" t="str">
        <f>+K!B44</f>
        <v> Outpatient Services (including E/R Dept.)</v>
      </c>
      <c r="C43" s="10"/>
      <c r="D43" s="15"/>
      <c r="E43" s="10"/>
      <c r="F43" s="10"/>
      <c r="G43" s="10"/>
      <c r="H43" s="134"/>
      <c r="I43" s="10"/>
      <c r="J43" s="10"/>
      <c r="K43" s="10"/>
      <c r="L43" s="22">
        <v>31</v>
      </c>
    </row>
    <row r="44" spans="1:12" ht="9" customHeight="1">
      <c r="A44" s="20">
        <v>32</v>
      </c>
      <c r="B44" s="249" t="str">
        <f>+K!B45</f>
        <v> Radiation Therapy</v>
      </c>
      <c r="C44" s="10"/>
      <c r="D44" s="15"/>
      <c r="E44" s="10"/>
      <c r="F44" s="10"/>
      <c r="G44" s="10"/>
      <c r="H44" s="134"/>
      <c r="I44" s="10"/>
      <c r="J44" s="10"/>
      <c r="K44" s="10"/>
      <c r="L44" s="22">
        <v>32</v>
      </c>
    </row>
    <row r="45" spans="1:12" ht="9" customHeight="1">
      <c r="A45" s="20">
        <v>33</v>
      </c>
      <c r="B45" s="249" t="str">
        <f>+K!B46</f>
        <v> Chemotherapy</v>
      </c>
      <c r="C45" s="10"/>
      <c r="D45" s="26"/>
      <c r="E45" s="10"/>
      <c r="F45" s="10"/>
      <c r="G45" s="10"/>
      <c r="H45" s="134"/>
      <c r="I45" s="10"/>
      <c r="J45" s="10"/>
      <c r="K45" s="10"/>
      <c r="L45" s="22">
        <v>33</v>
      </c>
    </row>
    <row r="46" spans="1:12" ht="9" customHeight="1">
      <c r="A46" s="20">
        <v>34</v>
      </c>
      <c r="B46" s="249" t="str">
        <f>+K!B47</f>
        <v> Other</v>
      </c>
      <c r="C46" s="10"/>
      <c r="D46" s="23"/>
      <c r="E46" s="10"/>
      <c r="F46" s="10"/>
      <c r="G46" s="10"/>
      <c r="H46" s="134"/>
      <c r="I46" s="10"/>
      <c r="J46" s="10"/>
      <c r="K46" s="10"/>
      <c r="L46" s="22">
        <v>34</v>
      </c>
    </row>
    <row r="47" spans="1:12" ht="9" customHeight="1">
      <c r="A47" s="93"/>
      <c r="B47" s="254" t="str">
        <f>+K!B48</f>
        <v> HOSPICE NONREIMBURSABLE SERVICE</v>
      </c>
      <c r="C47" s="134"/>
      <c r="D47" s="134"/>
      <c r="E47" s="134"/>
      <c r="F47" s="134"/>
      <c r="G47" s="134"/>
      <c r="H47" s="134"/>
      <c r="I47" s="134"/>
      <c r="J47" s="134"/>
      <c r="K47" s="134"/>
      <c r="L47" s="56"/>
    </row>
    <row r="48" spans="1:12" ht="9" customHeight="1">
      <c r="A48" s="20">
        <v>35</v>
      </c>
      <c r="B48" s="249" t="str">
        <f>+K!B49</f>
        <v> Bereavement Program Costs</v>
      </c>
      <c r="C48" s="34"/>
      <c r="D48" s="34"/>
      <c r="E48" s="34"/>
      <c r="F48" s="34"/>
      <c r="G48" s="34"/>
      <c r="H48" s="160"/>
      <c r="I48" s="34"/>
      <c r="J48" s="34"/>
      <c r="K48" s="34"/>
      <c r="L48" s="32">
        <v>35</v>
      </c>
    </row>
    <row r="49" spans="1:12" ht="9" customHeight="1">
      <c r="A49" s="20">
        <v>36</v>
      </c>
      <c r="B49" s="249" t="str">
        <f>+K!B50</f>
        <v> Volunteer Program Costs</v>
      </c>
      <c r="C49" s="34"/>
      <c r="D49" s="34"/>
      <c r="E49" s="34"/>
      <c r="F49" s="34"/>
      <c r="G49" s="34"/>
      <c r="H49" s="160"/>
      <c r="I49" s="34"/>
      <c r="J49" s="34"/>
      <c r="K49" s="34"/>
      <c r="L49" s="32">
        <v>36</v>
      </c>
    </row>
    <row r="50" spans="1:12" ht="9" customHeight="1">
      <c r="A50" s="20">
        <v>37</v>
      </c>
      <c r="B50" s="249" t="str">
        <f>+K!B51</f>
        <v> Fundraising</v>
      </c>
      <c r="C50" s="34"/>
      <c r="D50" s="34"/>
      <c r="E50" s="34"/>
      <c r="F50" s="34"/>
      <c r="G50" s="34"/>
      <c r="H50" s="160"/>
      <c r="I50" s="34"/>
      <c r="J50" s="34"/>
      <c r="K50" s="34"/>
      <c r="L50" s="32">
        <v>37</v>
      </c>
    </row>
    <row r="51" spans="1:12" ht="9" customHeight="1">
      <c r="A51" s="20">
        <v>38</v>
      </c>
      <c r="B51" s="249" t="str">
        <f>+K!B52</f>
        <v> Other Program Costs</v>
      </c>
      <c r="C51" s="34"/>
      <c r="D51" s="34"/>
      <c r="E51" s="34"/>
      <c r="F51" s="34"/>
      <c r="G51" s="34"/>
      <c r="H51" s="160"/>
      <c r="I51" s="34"/>
      <c r="J51" s="34"/>
      <c r="K51" s="34"/>
      <c r="L51" s="32">
        <v>38</v>
      </c>
    </row>
    <row r="52" spans="1:12" ht="9" customHeight="1">
      <c r="A52" s="20">
        <v>39</v>
      </c>
      <c r="B52" s="249" t="str">
        <f>+K!B53</f>
        <v> Total (sum of lines 1 thru 38)</v>
      </c>
      <c r="C52" s="34"/>
      <c r="D52" s="34"/>
      <c r="E52" s="34"/>
      <c r="F52" s="34"/>
      <c r="G52" s="34"/>
      <c r="H52" s="34"/>
      <c r="I52" s="34"/>
      <c r="J52" s="34"/>
      <c r="K52" s="34"/>
      <c r="L52" s="32">
        <v>39</v>
      </c>
    </row>
    <row r="53" spans="1:12" ht="9" customHeight="1">
      <c r="A53" s="75" t="s">
        <v>173</v>
      </c>
      <c r="B53" s="54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ht="9" customHeight="1"/>
    <row r="55" ht="9" customHeight="1"/>
    <row r="56" spans="1:12" ht="9" customHeight="1">
      <c r="A56" s="236" t="s">
        <v>310</v>
      </c>
      <c r="B56" s="54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s="66" customFormat="1" ht="12.75">
      <c r="A57" s="257" t="s">
        <v>306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247" t="s">
        <v>208</v>
      </c>
    </row>
  </sheetData>
  <sheetProtection password="CC9C" sheet="1"/>
  <printOptions/>
  <pageMargins left="0.75" right="0.75" top="0.5" bottom="0.5" header="0" footer="0"/>
  <pageSetup horizontalDpi="300" verticalDpi="300" orientation="landscape" r:id="rId2"/>
  <ignoredErrors>
    <ignoredError sqref="B10:B15 B17:B18 B34:B46 B48:B52 B20:B32" unlocked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7"/>
  <sheetViews>
    <sheetView showGridLines="0" zoomScaleSheetLayoutView="100" zoomScalePageLayoutView="0" workbookViewId="0" topLeftCell="A1">
      <selection activeCell="L1" sqref="L1"/>
    </sheetView>
  </sheetViews>
  <sheetFormatPr defaultColWidth="9.59765625" defaultRowHeight="10.5"/>
  <cols>
    <col min="1" max="1" width="5.59765625" style="0" customWidth="1"/>
    <col min="2" max="2" width="50" style="0" customWidth="1"/>
    <col min="3" max="11" width="15" style="0" customWidth="1"/>
    <col min="12" max="12" width="5.59765625" style="0" customWidth="1"/>
  </cols>
  <sheetData>
    <row r="1" spans="1:12" s="36" customFormat="1" ht="12.75">
      <c r="A1" s="35" t="s">
        <v>203</v>
      </c>
      <c r="F1" s="35" t="s">
        <v>216</v>
      </c>
      <c r="L1" s="48" t="s">
        <v>308</v>
      </c>
    </row>
    <row r="2" spans="1:12" ht="9">
      <c r="A2" s="122" t="s">
        <v>176</v>
      </c>
      <c r="B2" s="8"/>
      <c r="C2" s="8"/>
      <c r="D2" s="32"/>
      <c r="E2" s="7"/>
      <c r="F2" s="280" t="s">
        <v>304</v>
      </c>
      <c r="G2" s="32"/>
      <c r="H2" s="282"/>
      <c r="I2" s="59" t="s">
        <v>229</v>
      </c>
      <c r="J2" s="34"/>
      <c r="K2" s="284" t="s">
        <v>273</v>
      </c>
      <c r="L2" s="8"/>
    </row>
    <row r="3" spans="1:11" ht="9">
      <c r="A3" s="123" t="s">
        <v>177</v>
      </c>
      <c r="D3" s="33"/>
      <c r="E3" s="33"/>
      <c r="F3" s="303"/>
      <c r="G3" s="33"/>
      <c r="H3" s="39"/>
      <c r="I3" s="74" t="s">
        <v>230</v>
      </c>
      <c r="J3" s="39"/>
      <c r="K3" s="1"/>
    </row>
    <row r="4" spans="1:10" ht="9">
      <c r="A4" s="13"/>
      <c r="B4" s="13"/>
      <c r="D4" s="76"/>
      <c r="E4" s="131"/>
      <c r="F4" s="283" t="s">
        <v>305</v>
      </c>
      <c r="G4" s="76"/>
      <c r="H4" s="133"/>
      <c r="I4" s="130" t="s">
        <v>231</v>
      </c>
      <c r="J4" s="132"/>
    </row>
    <row r="5" spans="1:12" ht="9">
      <c r="A5" s="33"/>
      <c r="B5" s="33"/>
      <c r="C5" s="59"/>
      <c r="D5" s="74"/>
      <c r="E5" s="67" t="s">
        <v>75</v>
      </c>
      <c r="F5" s="59"/>
      <c r="G5" s="61"/>
      <c r="H5" s="59"/>
      <c r="I5" s="59"/>
      <c r="J5" s="59"/>
      <c r="K5" s="59"/>
      <c r="L5" s="59"/>
    </row>
    <row r="6" spans="2:12" ht="9">
      <c r="B6" s="16" t="s">
        <v>8</v>
      </c>
      <c r="C6" s="16" t="s">
        <v>39</v>
      </c>
      <c r="D6" s="12"/>
      <c r="E6" s="16" t="s">
        <v>24</v>
      </c>
      <c r="F6" s="16" t="s">
        <v>25</v>
      </c>
      <c r="G6" s="12"/>
      <c r="H6" s="16" t="s">
        <v>10</v>
      </c>
      <c r="I6" s="12"/>
      <c r="J6" s="12"/>
      <c r="K6" s="12"/>
      <c r="L6" s="33"/>
    </row>
    <row r="7" spans="2:12" ht="9">
      <c r="B7" s="16" t="s">
        <v>26</v>
      </c>
      <c r="C7" s="16" t="s">
        <v>27</v>
      </c>
      <c r="D7" s="16" t="s">
        <v>28</v>
      </c>
      <c r="E7" s="16" t="s">
        <v>301</v>
      </c>
      <c r="F7" s="16" t="s">
        <v>29</v>
      </c>
      <c r="G7" s="16" t="s">
        <v>30</v>
      </c>
      <c r="H7" s="16" t="s">
        <v>31</v>
      </c>
      <c r="I7" s="16" t="s">
        <v>32</v>
      </c>
      <c r="J7" s="16" t="s">
        <v>33</v>
      </c>
      <c r="K7" s="16" t="s">
        <v>34</v>
      </c>
      <c r="L7" s="33"/>
    </row>
    <row r="8" spans="2:12" ht="9">
      <c r="B8" s="12"/>
      <c r="C8" s="17" t="s">
        <v>13</v>
      </c>
      <c r="D8" s="18" t="s">
        <v>14</v>
      </c>
      <c r="E8" s="18" t="s">
        <v>15</v>
      </c>
      <c r="F8" s="18" t="s">
        <v>16</v>
      </c>
      <c r="G8" s="18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33"/>
    </row>
    <row r="9" spans="1:12" ht="9">
      <c r="A9" s="93"/>
      <c r="B9" s="253" t="str">
        <f>+K!B10</f>
        <v> GENERAL SERVICE COST CENTERS</v>
      </c>
      <c r="C9" s="134"/>
      <c r="D9" s="134"/>
      <c r="E9" s="134"/>
      <c r="F9" s="134"/>
      <c r="G9" s="134"/>
      <c r="H9" s="134"/>
      <c r="I9" s="134"/>
      <c r="J9" s="134"/>
      <c r="K9" s="134"/>
      <c r="L9" s="19"/>
    </row>
    <row r="10" spans="1:12" ht="9">
      <c r="A10" s="20">
        <v>1</v>
      </c>
      <c r="B10" s="249" t="str">
        <f>+K!B11</f>
        <v> Capital Related Costs-Bldg and Fixt.</v>
      </c>
      <c r="C10" s="134"/>
      <c r="D10" s="134"/>
      <c r="E10" s="134"/>
      <c r="F10" s="134"/>
      <c r="G10" s="134"/>
      <c r="H10" s="134"/>
      <c r="I10" s="134"/>
      <c r="J10" s="134"/>
      <c r="K10" s="134"/>
      <c r="L10" s="2">
        <v>1</v>
      </c>
    </row>
    <row r="11" spans="1:12" ht="9">
      <c r="A11" s="20">
        <v>2</v>
      </c>
      <c r="B11" s="249" t="str">
        <f>+K!B12</f>
        <v> Capital Related Costs-Movable Equip.</v>
      </c>
      <c r="C11" s="134"/>
      <c r="D11" s="134"/>
      <c r="E11" s="134"/>
      <c r="F11" s="134"/>
      <c r="G11" s="134"/>
      <c r="H11" s="134"/>
      <c r="I11" s="134"/>
      <c r="J11" s="134"/>
      <c r="K11" s="134"/>
      <c r="L11" s="22">
        <v>2</v>
      </c>
    </row>
    <row r="12" spans="1:12" ht="9">
      <c r="A12" s="20">
        <v>3</v>
      </c>
      <c r="B12" s="249" t="str">
        <f>+K!B13</f>
        <v> Plant Operation and Maintenance</v>
      </c>
      <c r="C12" s="10"/>
      <c r="D12" s="23"/>
      <c r="E12" s="23"/>
      <c r="F12" s="23"/>
      <c r="G12" s="10"/>
      <c r="H12" s="134"/>
      <c r="I12" s="10"/>
      <c r="J12" s="23"/>
      <c r="K12" s="10"/>
      <c r="L12" s="22">
        <v>3</v>
      </c>
    </row>
    <row r="13" spans="1:12" ht="9">
      <c r="A13" s="20">
        <v>4</v>
      </c>
      <c r="B13" s="249" t="str">
        <f>+K!B14</f>
        <v> Transportation - Staff</v>
      </c>
      <c r="C13" s="10"/>
      <c r="D13" s="23"/>
      <c r="E13" s="23"/>
      <c r="F13" s="23"/>
      <c r="G13" s="10"/>
      <c r="H13" s="134"/>
      <c r="I13" s="10"/>
      <c r="J13" s="23"/>
      <c r="K13" s="10"/>
      <c r="L13" s="22">
        <v>4</v>
      </c>
    </row>
    <row r="14" spans="1:12" ht="9">
      <c r="A14" s="20">
        <v>5</v>
      </c>
      <c r="B14" s="249" t="str">
        <f>+K!B15</f>
        <v> Volunteer Service Coordination</v>
      </c>
      <c r="C14" s="10"/>
      <c r="D14" s="23"/>
      <c r="E14" s="23"/>
      <c r="F14" s="23"/>
      <c r="G14" s="10"/>
      <c r="H14" s="134"/>
      <c r="I14" s="10"/>
      <c r="J14" s="23"/>
      <c r="K14" s="10"/>
      <c r="L14" s="22">
        <v>5</v>
      </c>
    </row>
    <row r="15" spans="1:12" ht="9">
      <c r="A15" s="20">
        <v>6</v>
      </c>
      <c r="B15" s="249" t="str">
        <f>+K!B16</f>
        <v> Administrative and General</v>
      </c>
      <c r="C15" s="10"/>
      <c r="D15" s="23"/>
      <c r="E15" s="23"/>
      <c r="F15" s="23"/>
      <c r="G15" s="10"/>
      <c r="H15" s="134"/>
      <c r="I15" s="10"/>
      <c r="J15" s="23"/>
      <c r="K15" s="10"/>
      <c r="L15" s="22">
        <v>6</v>
      </c>
    </row>
    <row r="16" spans="1:12" ht="9">
      <c r="A16" s="93"/>
      <c r="B16" s="253" t="str">
        <f>+K!B17</f>
        <v> INPATIENT CARE SERVICE</v>
      </c>
      <c r="C16" s="134"/>
      <c r="D16" s="134"/>
      <c r="E16" s="134"/>
      <c r="F16" s="134"/>
      <c r="G16" s="134"/>
      <c r="H16" s="134"/>
      <c r="I16" s="134"/>
      <c r="J16" s="134"/>
      <c r="K16" s="134"/>
      <c r="L16" s="8"/>
    </row>
    <row r="17" spans="1:12" ht="9">
      <c r="A17" s="20">
        <v>7</v>
      </c>
      <c r="B17" s="249" t="str">
        <f>+K!B18</f>
        <v> Inpatient - General Care</v>
      </c>
      <c r="C17" s="10"/>
      <c r="D17" s="23"/>
      <c r="E17" s="23"/>
      <c r="F17" s="23"/>
      <c r="G17" s="10"/>
      <c r="H17" s="134"/>
      <c r="I17" s="10"/>
      <c r="J17" s="23"/>
      <c r="K17" s="10"/>
      <c r="L17" s="22">
        <v>7</v>
      </c>
    </row>
    <row r="18" spans="1:12" ht="9">
      <c r="A18" s="20">
        <v>8</v>
      </c>
      <c r="B18" s="249" t="str">
        <f>+K!B19</f>
        <v> Inpatient - Respite Care</v>
      </c>
      <c r="C18" s="10"/>
      <c r="D18" s="23"/>
      <c r="E18" s="23"/>
      <c r="F18" s="23"/>
      <c r="G18" s="10"/>
      <c r="H18" s="134"/>
      <c r="I18" s="10"/>
      <c r="J18" s="23"/>
      <c r="K18" s="10"/>
      <c r="L18" s="22">
        <v>8</v>
      </c>
    </row>
    <row r="19" spans="1:12" ht="9">
      <c r="A19" s="93"/>
      <c r="B19" s="253" t="str">
        <f>+K!B20</f>
        <v> VISITING SERVICES</v>
      </c>
      <c r="C19" s="134"/>
      <c r="D19" s="134"/>
      <c r="E19" s="134"/>
      <c r="F19" s="134"/>
      <c r="G19" s="134"/>
      <c r="H19" s="134"/>
      <c r="I19" s="134"/>
      <c r="J19" s="134"/>
      <c r="K19" s="134"/>
      <c r="L19" s="8"/>
    </row>
    <row r="20" spans="1:12" ht="9">
      <c r="A20" s="20">
        <v>9</v>
      </c>
      <c r="B20" s="249" t="str">
        <f>+K!B21</f>
        <v> Physician Services</v>
      </c>
      <c r="C20" s="10"/>
      <c r="D20" s="23"/>
      <c r="E20" s="23"/>
      <c r="F20" s="23"/>
      <c r="G20" s="10"/>
      <c r="H20" s="134"/>
      <c r="I20" s="10"/>
      <c r="J20" s="23"/>
      <c r="K20" s="10"/>
      <c r="L20" s="22">
        <v>9</v>
      </c>
    </row>
    <row r="21" spans="1:12" ht="9">
      <c r="A21" s="20">
        <v>10</v>
      </c>
      <c r="B21" s="249" t="str">
        <f>+K!B22</f>
        <v> Nursing Care</v>
      </c>
      <c r="C21" s="10"/>
      <c r="D21" s="23"/>
      <c r="E21" s="23"/>
      <c r="F21" s="23"/>
      <c r="G21" s="10"/>
      <c r="H21" s="134"/>
      <c r="I21" s="10"/>
      <c r="J21" s="23"/>
      <c r="K21" s="10"/>
      <c r="L21" s="22">
        <v>10</v>
      </c>
    </row>
    <row r="22" spans="1:12" ht="9">
      <c r="A22" s="20">
        <v>11</v>
      </c>
      <c r="B22" s="249" t="str">
        <f>+K!B23</f>
        <v> Nursing Care-Continuous Home Care</v>
      </c>
      <c r="C22" s="10"/>
      <c r="D22" s="23"/>
      <c r="E22" s="23"/>
      <c r="F22" s="23"/>
      <c r="G22" s="10"/>
      <c r="H22" s="134"/>
      <c r="I22" s="10"/>
      <c r="J22" s="23"/>
      <c r="K22" s="10"/>
      <c r="L22" s="22">
        <v>11</v>
      </c>
    </row>
    <row r="23" spans="1:12" ht="9">
      <c r="A23" s="20">
        <v>12</v>
      </c>
      <c r="B23" s="249" t="str">
        <f>+K!B24</f>
        <v> Physical Therapy</v>
      </c>
      <c r="C23" s="10"/>
      <c r="D23" s="23"/>
      <c r="E23" s="23"/>
      <c r="F23" s="23"/>
      <c r="G23" s="10"/>
      <c r="H23" s="10"/>
      <c r="I23" s="10"/>
      <c r="J23" s="23"/>
      <c r="K23" s="10"/>
      <c r="L23" s="22">
        <v>12</v>
      </c>
    </row>
    <row r="24" spans="1:12" ht="9">
      <c r="A24" s="20">
        <v>13</v>
      </c>
      <c r="B24" s="249" t="str">
        <f>+K!B25</f>
        <v> Occupational Therapy</v>
      </c>
      <c r="C24" s="10"/>
      <c r="D24" s="23"/>
      <c r="E24" s="23"/>
      <c r="F24" s="23"/>
      <c r="G24" s="10"/>
      <c r="H24" s="10"/>
      <c r="I24" s="10"/>
      <c r="J24" s="23"/>
      <c r="K24" s="10"/>
      <c r="L24" s="22">
        <v>13</v>
      </c>
    </row>
    <row r="25" spans="1:12" ht="9">
      <c r="A25" s="20">
        <v>14</v>
      </c>
      <c r="B25" s="249" t="str">
        <f>+K!B26</f>
        <v> Speech/ Language Pathology</v>
      </c>
      <c r="C25" s="10"/>
      <c r="D25" s="23"/>
      <c r="E25" s="23"/>
      <c r="F25" s="23"/>
      <c r="G25" s="10"/>
      <c r="H25" s="10"/>
      <c r="I25" s="10"/>
      <c r="J25" s="23"/>
      <c r="K25" s="10"/>
      <c r="L25" s="22">
        <v>14</v>
      </c>
    </row>
    <row r="26" spans="1:12" ht="9">
      <c r="A26" s="20">
        <v>15</v>
      </c>
      <c r="B26" s="249" t="str">
        <f>+K!B27</f>
        <v> Medical Social Services </v>
      </c>
      <c r="C26" s="10"/>
      <c r="D26" s="23"/>
      <c r="E26" s="23"/>
      <c r="F26" s="23"/>
      <c r="G26" s="10"/>
      <c r="H26" s="134"/>
      <c r="I26" s="10"/>
      <c r="J26" s="23"/>
      <c r="K26" s="10"/>
      <c r="L26" s="22">
        <v>15</v>
      </c>
    </row>
    <row r="27" spans="1:12" ht="9">
      <c r="A27" s="20">
        <v>16</v>
      </c>
      <c r="B27" s="249" t="str">
        <f>+K!B28</f>
        <v> Spiritual Counseling</v>
      </c>
      <c r="C27" s="10"/>
      <c r="D27" s="21" t="s">
        <v>23</v>
      </c>
      <c r="E27" s="21" t="s">
        <v>23</v>
      </c>
      <c r="F27" s="21" t="s">
        <v>23</v>
      </c>
      <c r="G27" s="10"/>
      <c r="H27" s="134"/>
      <c r="I27" s="10"/>
      <c r="J27" s="21" t="s">
        <v>23</v>
      </c>
      <c r="K27" s="10"/>
      <c r="L27" s="22">
        <v>16</v>
      </c>
    </row>
    <row r="28" spans="1:12" ht="9">
      <c r="A28" s="20">
        <v>17</v>
      </c>
      <c r="B28" s="249" t="str">
        <f>+K!B29</f>
        <v> Dietary Counseling</v>
      </c>
      <c r="C28" s="10"/>
      <c r="D28" s="23"/>
      <c r="E28" s="23"/>
      <c r="F28" s="23"/>
      <c r="G28" s="10"/>
      <c r="H28" s="134"/>
      <c r="I28" s="10"/>
      <c r="J28" s="23"/>
      <c r="K28" s="10"/>
      <c r="L28" s="22">
        <v>17</v>
      </c>
    </row>
    <row r="29" spans="1:12" ht="9">
      <c r="A29" s="20">
        <v>18</v>
      </c>
      <c r="B29" s="249" t="str">
        <f>+K!B30</f>
        <v> Counseling - Other</v>
      </c>
      <c r="C29" s="10"/>
      <c r="D29" s="23"/>
      <c r="E29" s="23"/>
      <c r="F29" s="23"/>
      <c r="G29" s="10"/>
      <c r="H29" s="134"/>
      <c r="I29" s="10"/>
      <c r="J29" s="23"/>
      <c r="K29" s="10"/>
      <c r="L29" s="22">
        <v>18</v>
      </c>
    </row>
    <row r="30" spans="1:12" ht="9">
      <c r="A30" s="217">
        <v>19</v>
      </c>
      <c r="B30" s="249" t="str">
        <f>+K!B31</f>
        <v> Home Health Aide and Homemaker</v>
      </c>
      <c r="C30" s="10"/>
      <c r="D30" s="23"/>
      <c r="E30" s="23"/>
      <c r="F30" s="23"/>
      <c r="G30" s="10"/>
      <c r="H30" s="134"/>
      <c r="I30" s="10"/>
      <c r="J30" s="23"/>
      <c r="K30" s="10"/>
      <c r="L30" s="22">
        <v>19</v>
      </c>
    </row>
    <row r="31" spans="1:12" ht="9">
      <c r="A31" s="97">
        <v>20</v>
      </c>
      <c r="B31" s="249" t="str">
        <f>+K!B32</f>
        <v> HH Aide &amp; Homemaker - Cont. Home Care</v>
      </c>
      <c r="C31" s="10"/>
      <c r="D31" s="23"/>
      <c r="E31" s="23"/>
      <c r="F31" s="23"/>
      <c r="G31" s="10"/>
      <c r="H31" s="134"/>
      <c r="I31" s="10"/>
      <c r="J31" s="23"/>
      <c r="K31" s="10"/>
      <c r="L31" s="222">
        <v>20</v>
      </c>
    </row>
    <row r="32" spans="1:12" ht="9">
      <c r="A32" s="62">
        <v>21</v>
      </c>
      <c r="B32" s="249" t="str">
        <f>+K!B33</f>
        <v> Other</v>
      </c>
      <c r="C32" s="10"/>
      <c r="D32" s="23"/>
      <c r="E32" s="23"/>
      <c r="F32" s="23"/>
      <c r="G32" s="10"/>
      <c r="H32" s="134"/>
      <c r="I32" s="10"/>
      <c r="J32" s="23"/>
      <c r="K32" s="10"/>
      <c r="L32" s="64">
        <v>21</v>
      </c>
    </row>
    <row r="33" spans="1:12" ht="9">
      <c r="A33" s="27"/>
      <c r="B33" s="253" t="str">
        <f>+K!B34</f>
        <v> OTHER HOSPICE SERVICE COSTS</v>
      </c>
      <c r="C33" s="137"/>
      <c r="D33" s="138"/>
      <c r="E33" s="138"/>
      <c r="F33" s="138"/>
      <c r="G33" s="138"/>
      <c r="H33" s="138"/>
      <c r="I33" s="138"/>
      <c r="J33" s="138"/>
      <c r="K33" s="138"/>
      <c r="L33" s="28"/>
    </row>
    <row r="34" spans="1:12" ht="9">
      <c r="A34" s="65">
        <v>22</v>
      </c>
      <c r="B34" s="249" t="str">
        <f>+K!B35</f>
        <v> Drugs, Biological and Infusion Therapy</v>
      </c>
      <c r="C34" s="151"/>
      <c r="D34" s="151"/>
      <c r="E34" s="151"/>
      <c r="F34" s="151"/>
      <c r="G34" s="151"/>
      <c r="H34" s="151"/>
      <c r="I34" s="151"/>
      <c r="J34" s="151"/>
      <c r="K34" s="151"/>
      <c r="L34" s="28">
        <v>22</v>
      </c>
    </row>
    <row r="35" spans="1:12" ht="9">
      <c r="A35" s="20">
        <v>23</v>
      </c>
      <c r="B35" s="249" t="str">
        <f>+K!B36</f>
        <v> Analgesics</v>
      </c>
      <c r="C35" s="151"/>
      <c r="D35" s="151"/>
      <c r="E35" s="151"/>
      <c r="F35" s="151"/>
      <c r="G35" s="151"/>
      <c r="H35" s="151"/>
      <c r="I35" s="151"/>
      <c r="J35" s="151"/>
      <c r="K35" s="151"/>
      <c r="L35" s="28">
        <v>23</v>
      </c>
    </row>
    <row r="36" spans="1:12" ht="9">
      <c r="A36" s="20">
        <v>24</v>
      </c>
      <c r="B36" s="249" t="str">
        <f>+K!B37</f>
        <v> Sedatives / Hypnotics</v>
      </c>
      <c r="C36" s="151"/>
      <c r="D36" s="151"/>
      <c r="E36" s="151"/>
      <c r="F36" s="151"/>
      <c r="G36" s="151"/>
      <c r="H36" s="151"/>
      <c r="I36" s="151"/>
      <c r="J36" s="151"/>
      <c r="K36" s="151"/>
      <c r="L36" s="28">
        <v>24</v>
      </c>
    </row>
    <row r="37" spans="1:12" ht="9">
      <c r="A37" s="217">
        <v>25</v>
      </c>
      <c r="B37" s="249" t="str">
        <f>+K!B38</f>
        <v> Other - Specify</v>
      </c>
      <c r="C37" s="151"/>
      <c r="D37" s="151"/>
      <c r="E37" s="151"/>
      <c r="F37" s="151"/>
      <c r="G37" s="151"/>
      <c r="H37" s="151"/>
      <c r="I37" s="151"/>
      <c r="J37" s="151"/>
      <c r="K37" s="151"/>
      <c r="L37" s="28">
        <v>25</v>
      </c>
    </row>
    <row r="38" spans="1:12" ht="9">
      <c r="A38" s="65">
        <v>26</v>
      </c>
      <c r="B38" s="249" t="str">
        <f>+K!B39</f>
        <v> Durable Medical Equipment/Oxygen</v>
      </c>
      <c r="C38" s="151"/>
      <c r="D38" s="151"/>
      <c r="E38" s="151"/>
      <c r="F38" s="151"/>
      <c r="G38" s="151"/>
      <c r="H38" s="151"/>
      <c r="I38" s="151"/>
      <c r="J38" s="151"/>
      <c r="K38" s="151"/>
      <c r="L38" s="28">
        <v>26</v>
      </c>
    </row>
    <row r="39" spans="1:12" ht="9">
      <c r="A39" s="24">
        <v>27</v>
      </c>
      <c r="B39" s="249" t="str">
        <f>+K!B40</f>
        <v> Patient Transportation</v>
      </c>
      <c r="C39" s="25"/>
      <c r="D39" s="26"/>
      <c r="E39" s="26"/>
      <c r="F39" s="26"/>
      <c r="G39" s="25"/>
      <c r="H39" s="159"/>
      <c r="I39" s="25"/>
      <c r="J39" s="26"/>
      <c r="K39" s="25"/>
      <c r="L39" s="27">
        <v>27</v>
      </c>
    </row>
    <row r="40" spans="1:12" ht="9">
      <c r="A40" s="20">
        <v>28</v>
      </c>
      <c r="B40" s="249" t="str">
        <f>+K!B41</f>
        <v> Imaging Services</v>
      </c>
      <c r="C40" s="10"/>
      <c r="D40" s="23"/>
      <c r="E40" s="23"/>
      <c r="F40" s="23"/>
      <c r="G40" s="10"/>
      <c r="H40" s="134"/>
      <c r="I40" s="10"/>
      <c r="J40" s="23"/>
      <c r="K40" s="10"/>
      <c r="L40" s="22">
        <v>28</v>
      </c>
    </row>
    <row r="41" spans="1:12" ht="9">
      <c r="A41" s="20">
        <v>29</v>
      </c>
      <c r="B41" s="249" t="str">
        <f>+K!B42</f>
        <v> Labs and Diagnostics</v>
      </c>
      <c r="C41" s="10"/>
      <c r="D41" s="10"/>
      <c r="E41" s="10"/>
      <c r="F41" s="10"/>
      <c r="G41" s="10"/>
      <c r="H41" s="134"/>
      <c r="I41" s="10"/>
      <c r="J41" s="10"/>
      <c r="K41" s="10"/>
      <c r="L41" s="22">
        <v>29</v>
      </c>
    </row>
    <row r="42" spans="1:12" ht="9">
      <c r="A42" s="20">
        <v>30</v>
      </c>
      <c r="B42" s="249" t="str">
        <f>+K!B43</f>
        <v> Medical Supplies</v>
      </c>
      <c r="C42" s="10"/>
      <c r="D42" s="10"/>
      <c r="E42" s="10"/>
      <c r="F42" s="10"/>
      <c r="G42" s="10"/>
      <c r="H42" s="134"/>
      <c r="I42" s="10"/>
      <c r="J42" s="10"/>
      <c r="K42" s="10"/>
      <c r="L42" s="22">
        <v>30</v>
      </c>
    </row>
    <row r="43" spans="1:12" ht="9">
      <c r="A43" s="20">
        <v>31</v>
      </c>
      <c r="B43" s="249" t="str">
        <f>+K!B44</f>
        <v> Outpatient Services (including E/R Dept.)</v>
      </c>
      <c r="C43" s="10"/>
      <c r="D43" s="10"/>
      <c r="E43" s="10"/>
      <c r="F43" s="10"/>
      <c r="G43" s="10"/>
      <c r="H43" s="134"/>
      <c r="I43" s="10"/>
      <c r="J43" s="10"/>
      <c r="K43" s="10"/>
      <c r="L43" s="22">
        <v>31</v>
      </c>
    </row>
    <row r="44" spans="1:12" ht="9">
      <c r="A44" s="20">
        <v>32</v>
      </c>
      <c r="B44" s="249" t="str">
        <f>+K!B45</f>
        <v> Radiation Therapy</v>
      </c>
      <c r="C44" s="10"/>
      <c r="D44" s="10"/>
      <c r="E44" s="10"/>
      <c r="F44" s="10"/>
      <c r="G44" s="10"/>
      <c r="H44" s="134"/>
      <c r="I44" s="10"/>
      <c r="J44" s="10"/>
      <c r="K44" s="10"/>
      <c r="L44" s="22">
        <v>32</v>
      </c>
    </row>
    <row r="45" spans="1:12" ht="9">
      <c r="A45" s="20">
        <v>33</v>
      </c>
      <c r="B45" s="249" t="str">
        <f>+K!B46</f>
        <v> Chemotherapy</v>
      </c>
      <c r="C45" s="10"/>
      <c r="D45" s="10"/>
      <c r="E45" s="10"/>
      <c r="F45" s="10"/>
      <c r="G45" s="10"/>
      <c r="H45" s="134"/>
      <c r="I45" s="10"/>
      <c r="J45" s="10"/>
      <c r="K45" s="10"/>
      <c r="L45" s="22">
        <v>33</v>
      </c>
    </row>
    <row r="46" spans="1:12" ht="9">
      <c r="A46" s="20">
        <v>34</v>
      </c>
      <c r="B46" s="249" t="str">
        <f>+K!B47</f>
        <v> Other</v>
      </c>
      <c r="C46" s="10"/>
      <c r="D46" s="10"/>
      <c r="E46" s="10"/>
      <c r="F46" s="10"/>
      <c r="G46" s="10"/>
      <c r="H46" s="134"/>
      <c r="I46" s="10"/>
      <c r="J46" s="10"/>
      <c r="K46" s="10"/>
      <c r="L46" s="22">
        <v>34</v>
      </c>
    </row>
    <row r="47" spans="1:12" ht="9">
      <c r="A47" s="93"/>
      <c r="B47" s="253" t="str">
        <f>+K!B48</f>
        <v> HOSPICE NONREIMBURSABLE SERVICE</v>
      </c>
      <c r="C47" s="134"/>
      <c r="D47" s="134"/>
      <c r="E47" s="134"/>
      <c r="F47" s="134"/>
      <c r="G47" s="134"/>
      <c r="H47" s="134"/>
      <c r="I47" s="134"/>
      <c r="J47" s="134"/>
      <c r="K47" s="134"/>
      <c r="L47" s="56"/>
    </row>
    <row r="48" spans="1:12" ht="9">
      <c r="A48" s="20">
        <v>35</v>
      </c>
      <c r="B48" s="249" t="str">
        <f>+K!B49</f>
        <v> Bereavement Program Costs</v>
      </c>
      <c r="C48" s="34"/>
      <c r="D48" s="34"/>
      <c r="E48" s="34"/>
      <c r="F48" s="34"/>
      <c r="G48" s="34"/>
      <c r="H48" s="160"/>
      <c r="I48" s="34"/>
      <c r="J48" s="34"/>
      <c r="K48" s="34"/>
      <c r="L48" s="32">
        <v>35</v>
      </c>
    </row>
    <row r="49" spans="1:12" ht="9">
      <c r="A49" s="20">
        <v>36</v>
      </c>
      <c r="B49" s="249" t="str">
        <f>+K!B50</f>
        <v> Volunteer Program Costs</v>
      </c>
      <c r="C49" s="34"/>
      <c r="D49" s="34"/>
      <c r="E49" s="34"/>
      <c r="F49" s="34"/>
      <c r="G49" s="34"/>
      <c r="H49" s="160"/>
      <c r="I49" s="34"/>
      <c r="J49" s="34"/>
      <c r="K49" s="34"/>
      <c r="L49" s="32">
        <v>36</v>
      </c>
    </row>
    <row r="50" spans="1:12" ht="9">
      <c r="A50" s="20">
        <v>37</v>
      </c>
      <c r="B50" s="249" t="str">
        <f>+K!B51</f>
        <v> Fundraising</v>
      </c>
      <c r="C50" s="34"/>
      <c r="D50" s="34"/>
      <c r="E50" s="34"/>
      <c r="F50" s="34"/>
      <c r="G50" s="34"/>
      <c r="H50" s="160"/>
      <c r="I50" s="34"/>
      <c r="J50" s="34"/>
      <c r="K50" s="34"/>
      <c r="L50" s="32">
        <v>37</v>
      </c>
    </row>
    <row r="51" spans="1:12" ht="9">
      <c r="A51" s="20">
        <v>38</v>
      </c>
      <c r="B51" s="249" t="str">
        <f>+K!B52</f>
        <v> Other Program Costs</v>
      </c>
      <c r="C51" s="34"/>
      <c r="D51" s="34"/>
      <c r="E51" s="34"/>
      <c r="F51" s="34"/>
      <c r="G51" s="34"/>
      <c r="H51" s="160"/>
      <c r="I51" s="34"/>
      <c r="J51" s="34"/>
      <c r="K51" s="34"/>
      <c r="L51" s="32">
        <v>38</v>
      </c>
    </row>
    <row r="52" spans="1:12" ht="9">
      <c r="A52" s="20">
        <v>39</v>
      </c>
      <c r="B52" s="286" t="str">
        <f>+K!B53</f>
        <v> Total (sum of lines 1 thru 38)</v>
      </c>
      <c r="C52" s="34"/>
      <c r="D52" s="34"/>
      <c r="E52" s="34"/>
      <c r="F52" s="34"/>
      <c r="G52" s="34"/>
      <c r="H52" s="34"/>
      <c r="I52" s="34"/>
      <c r="J52" s="34"/>
      <c r="K52" s="34"/>
      <c r="L52" s="32">
        <v>39</v>
      </c>
    </row>
    <row r="53" spans="1:12" ht="9">
      <c r="A53" s="75" t="s">
        <v>178</v>
      </c>
      <c r="B53" s="54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6" spans="1:12" ht="9">
      <c r="A56" s="236" t="s">
        <v>311</v>
      </c>
      <c r="B56" s="54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ht="12.75">
      <c r="A57" s="246" t="s">
        <v>209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56" t="s">
        <v>306</v>
      </c>
    </row>
  </sheetData>
  <sheetProtection password="CC9C" sheet="1"/>
  <printOptions/>
  <pageMargins left="0.75" right="0.75" top="0.5" bottom="0.5" header="0" footer="0"/>
  <pageSetup horizontalDpi="300" verticalDpi="300" orientation="landscape" r:id="rId2"/>
  <ignoredErrors>
    <ignoredError sqref="B9:B52" unlockedFormula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7"/>
  <sheetViews>
    <sheetView showGridLines="0" zoomScaleSheetLayoutView="100" zoomScalePageLayoutView="0" workbookViewId="0" topLeftCell="A1">
      <selection activeCell="A1" sqref="A1"/>
    </sheetView>
  </sheetViews>
  <sheetFormatPr defaultColWidth="9.59765625" defaultRowHeight="10.5"/>
  <cols>
    <col min="1" max="1" width="5.59765625" style="0" customWidth="1"/>
    <col min="2" max="2" width="50" style="0" customWidth="1"/>
    <col min="3" max="11" width="15" style="0" customWidth="1"/>
    <col min="12" max="12" width="5.59765625" style="0" customWidth="1"/>
  </cols>
  <sheetData>
    <row r="1" spans="1:12" s="36" customFormat="1" ht="12.75">
      <c r="A1" s="237" t="s">
        <v>308</v>
      </c>
      <c r="B1" s="117"/>
      <c r="F1" s="35" t="s">
        <v>216</v>
      </c>
      <c r="L1" s="37" t="s">
        <v>203</v>
      </c>
    </row>
    <row r="2" spans="1:12" ht="9" customHeight="1">
      <c r="A2" s="124" t="s">
        <v>160</v>
      </c>
      <c r="B2" s="8"/>
      <c r="C2" s="8"/>
      <c r="D2" s="32"/>
      <c r="E2" s="7"/>
      <c r="F2" s="280" t="s">
        <v>304</v>
      </c>
      <c r="G2" s="32"/>
      <c r="H2" s="282"/>
      <c r="I2" s="59" t="s">
        <v>229</v>
      </c>
      <c r="J2" s="40"/>
      <c r="K2" s="284" t="s">
        <v>272</v>
      </c>
      <c r="L2" s="8"/>
    </row>
    <row r="3" spans="1:11" ht="9" customHeight="1">
      <c r="A3" s="125" t="s">
        <v>161</v>
      </c>
      <c r="D3" s="33"/>
      <c r="E3" s="33"/>
      <c r="F3" s="303"/>
      <c r="G3" s="33"/>
      <c r="H3" s="39"/>
      <c r="I3" s="74" t="s">
        <v>230</v>
      </c>
      <c r="J3" s="39"/>
      <c r="K3" s="1"/>
    </row>
    <row r="4" spans="1:10" ht="9" customHeight="1">
      <c r="A4" s="13"/>
      <c r="B4" s="13"/>
      <c r="D4" s="76"/>
      <c r="E4" s="131"/>
      <c r="F4" s="283" t="s">
        <v>305</v>
      </c>
      <c r="G4" s="76"/>
      <c r="H4" s="133"/>
      <c r="I4" s="130" t="s">
        <v>231</v>
      </c>
      <c r="J4" s="41"/>
    </row>
    <row r="5" spans="1:12" ht="9" customHeight="1">
      <c r="A5" s="33"/>
      <c r="B5" s="33"/>
      <c r="C5" s="59"/>
      <c r="D5" s="74"/>
      <c r="E5" s="67" t="s">
        <v>75</v>
      </c>
      <c r="F5" s="60"/>
      <c r="G5" s="61"/>
      <c r="H5" s="59"/>
      <c r="I5" s="59"/>
      <c r="J5" s="59"/>
      <c r="K5" s="59"/>
      <c r="L5" s="59"/>
    </row>
    <row r="6" spans="2:12" ht="9" customHeight="1">
      <c r="B6" s="16" t="s">
        <v>8</v>
      </c>
      <c r="C6" s="16" t="s">
        <v>39</v>
      </c>
      <c r="D6" s="12"/>
      <c r="E6" s="16" t="s">
        <v>24</v>
      </c>
      <c r="F6" s="16" t="s">
        <v>25</v>
      </c>
      <c r="G6" s="12"/>
      <c r="H6" s="16" t="s">
        <v>10</v>
      </c>
      <c r="I6" s="12"/>
      <c r="J6" s="12"/>
      <c r="K6" s="12"/>
      <c r="L6" s="33"/>
    </row>
    <row r="7" spans="2:12" ht="9" customHeight="1">
      <c r="B7" s="16" t="s">
        <v>26</v>
      </c>
      <c r="C7" s="16" t="s">
        <v>27</v>
      </c>
      <c r="D7" s="16" t="s">
        <v>28</v>
      </c>
      <c r="E7" s="16" t="s">
        <v>301</v>
      </c>
      <c r="F7" s="16" t="s">
        <v>29</v>
      </c>
      <c r="G7" s="16" t="s">
        <v>30</v>
      </c>
      <c r="H7" s="16" t="s">
        <v>31</v>
      </c>
      <c r="I7" s="16" t="s">
        <v>32</v>
      </c>
      <c r="J7" s="16" t="s">
        <v>33</v>
      </c>
      <c r="K7" s="16" t="s">
        <v>34</v>
      </c>
      <c r="L7" s="33"/>
    </row>
    <row r="8" spans="2:12" ht="9" customHeight="1">
      <c r="B8" s="12"/>
      <c r="C8" s="17" t="s">
        <v>13</v>
      </c>
      <c r="D8" s="18" t="s">
        <v>14</v>
      </c>
      <c r="E8" s="18" t="s">
        <v>15</v>
      </c>
      <c r="F8" s="18" t="s">
        <v>16</v>
      </c>
      <c r="G8" s="18" t="s">
        <v>17</v>
      </c>
      <c r="H8" s="18" t="s">
        <v>18</v>
      </c>
      <c r="I8" s="18" t="s">
        <v>19</v>
      </c>
      <c r="J8" s="18" t="s">
        <v>20</v>
      </c>
      <c r="K8" s="18" t="s">
        <v>21</v>
      </c>
      <c r="L8" s="33"/>
    </row>
    <row r="9" spans="1:12" ht="9" customHeight="1">
      <c r="A9" s="93"/>
      <c r="B9" s="253" t="str">
        <f>+K!B10</f>
        <v> GENERAL SERVICE COST CENTERS</v>
      </c>
      <c r="C9" s="134"/>
      <c r="D9" s="134"/>
      <c r="E9" s="134"/>
      <c r="F9" s="134"/>
      <c r="G9" s="134"/>
      <c r="H9" s="134"/>
      <c r="I9" s="134"/>
      <c r="J9" s="134"/>
      <c r="K9" s="134"/>
      <c r="L9" s="19"/>
    </row>
    <row r="10" spans="1:12" ht="9" customHeight="1">
      <c r="A10" s="20">
        <v>1</v>
      </c>
      <c r="B10" s="249" t="str">
        <f>+K!B11</f>
        <v> Capital Related Costs-Bldg and Fixt.</v>
      </c>
      <c r="C10" s="134"/>
      <c r="D10" s="134"/>
      <c r="E10" s="134"/>
      <c r="F10" s="134"/>
      <c r="G10" s="134"/>
      <c r="H10" s="134"/>
      <c r="I10" s="134"/>
      <c r="J10" s="134"/>
      <c r="K10" s="134"/>
      <c r="L10" s="2">
        <v>1</v>
      </c>
    </row>
    <row r="11" spans="1:12" ht="9" customHeight="1">
      <c r="A11" s="20">
        <v>2</v>
      </c>
      <c r="B11" s="249" t="str">
        <f>+K!B12</f>
        <v> Capital Related Costs-Movable Equip.</v>
      </c>
      <c r="C11" s="134"/>
      <c r="D11" s="134"/>
      <c r="E11" s="134"/>
      <c r="F11" s="134"/>
      <c r="G11" s="134"/>
      <c r="H11" s="134"/>
      <c r="I11" s="134"/>
      <c r="J11" s="134"/>
      <c r="K11" s="134"/>
      <c r="L11" s="22">
        <v>2</v>
      </c>
    </row>
    <row r="12" spans="1:12" ht="9" customHeight="1">
      <c r="A12" s="20">
        <v>3</v>
      </c>
      <c r="B12" s="249" t="str">
        <f>+K!B13</f>
        <v> Plant Operation and Maintenance</v>
      </c>
      <c r="C12" s="10"/>
      <c r="D12" s="23"/>
      <c r="E12" s="23"/>
      <c r="F12" s="23"/>
      <c r="G12" s="10"/>
      <c r="H12" s="134"/>
      <c r="I12" s="10"/>
      <c r="J12" s="23"/>
      <c r="K12" s="10"/>
      <c r="L12" s="22">
        <v>3</v>
      </c>
    </row>
    <row r="13" spans="1:12" ht="9" customHeight="1">
      <c r="A13" s="20">
        <v>4</v>
      </c>
      <c r="B13" s="249" t="str">
        <f>+K!B14</f>
        <v> Transportation - Staff</v>
      </c>
      <c r="C13" s="10"/>
      <c r="D13" s="23"/>
      <c r="E13" s="23"/>
      <c r="F13" s="23"/>
      <c r="G13" s="10"/>
      <c r="H13" s="134"/>
      <c r="I13" s="10"/>
      <c r="J13" s="23"/>
      <c r="K13" s="10"/>
      <c r="L13" s="22">
        <v>4</v>
      </c>
    </row>
    <row r="14" spans="1:12" ht="9" customHeight="1">
      <c r="A14" s="20">
        <v>5</v>
      </c>
      <c r="B14" s="249" t="str">
        <f>+K!B15</f>
        <v> Volunteer Service Coordination</v>
      </c>
      <c r="C14" s="10"/>
      <c r="D14" s="23"/>
      <c r="E14" s="23"/>
      <c r="F14" s="23"/>
      <c r="G14" s="10"/>
      <c r="H14" s="134"/>
      <c r="I14" s="10"/>
      <c r="J14" s="23"/>
      <c r="K14" s="10"/>
      <c r="L14" s="22">
        <v>5</v>
      </c>
    </row>
    <row r="15" spans="1:12" ht="9" customHeight="1">
      <c r="A15" s="20">
        <v>6</v>
      </c>
      <c r="B15" s="249" t="str">
        <f>+K!B16</f>
        <v> Administrative and General</v>
      </c>
      <c r="C15" s="10"/>
      <c r="D15" s="23"/>
      <c r="E15" s="23"/>
      <c r="F15" s="23"/>
      <c r="G15" s="10"/>
      <c r="H15" s="134"/>
      <c r="I15" s="10"/>
      <c r="J15" s="23"/>
      <c r="K15" s="10"/>
      <c r="L15" s="22">
        <v>6</v>
      </c>
    </row>
    <row r="16" spans="1:12" ht="9" customHeight="1">
      <c r="A16" s="93"/>
      <c r="B16" s="253" t="str">
        <f>+K!B17</f>
        <v> INPATIENT CARE SERVICE</v>
      </c>
      <c r="C16" s="134"/>
      <c r="D16" s="134"/>
      <c r="E16" s="134"/>
      <c r="F16" s="134"/>
      <c r="G16" s="134"/>
      <c r="H16" s="134"/>
      <c r="I16" s="134"/>
      <c r="J16" s="134"/>
      <c r="K16" s="134"/>
      <c r="L16" s="8"/>
    </row>
    <row r="17" spans="1:12" ht="9" customHeight="1">
      <c r="A17" s="20">
        <v>7</v>
      </c>
      <c r="B17" s="249" t="str">
        <f>+K!B18</f>
        <v> Inpatient - General Care</v>
      </c>
      <c r="C17" s="10"/>
      <c r="D17" s="23"/>
      <c r="E17" s="23"/>
      <c r="F17" s="23"/>
      <c r="G17" s="10"/>
      <c r="H17" s="134"/>
      <c r="I17" s="10"/>
      <c r="J17" s="23"/>
      <c r="K17" s="10"/>
      <c r="L17" s="22">
        <v>7</v>
      </c>
    </row>
    <row r="18" spans="1:12" ht="9" customHeight="1">
      <c r="A18" s="20">
        <v>8</v>
      </c>
      <c r="B18" s="249" t="str">
        <f>+K!B19</f>
        <v> Inpatient - Respite Care</v>
      </c>
      <c r="C18" s="10"/>
      <c r="D18" s="23"/>
      <c r="E18" s="23"/>
      <c r="F18" s="23"/>
      <c r="G18" s="10"/>
      <c r="H18" s="134"/>
      <c r="I18" s="10"/>
      <c r="J18" s="23"/>
      <c r="K18" s="10"/>
      <c r="L18" s="22">
        <v>8</v>
      </c>
    </row>
    <row r="19" spans="1:12" ht="9" customHeight="1">
      <c r="A19" s="93"/>
      <c r="B19" s="253" t="str">
        <f>+K!B20</f>
        <v> VISITING SERVICES</v>
      </c>
      <c r="C19" s="134"/>
      <c r="D19" s="134"/>
      <c r="E19" s="134"/>
      <c r="F19" s="134"/>
      <c r="G19" s="134"/>
      <c r="H19" s="134"/>
      <c r="I19" s="134"/>
      <c r="J19" s="134"/>
      <c r="K19" s="134"/>
      <c r="L19" s="8"/>
    </row>
    <row r="20" spans="1:12" ht="9" customHeight="1">
      <c r="A20" s="20">
        <v>9</v>
      </c>
      <c r="B20" s="249" t="str">
        <f>+K!B21</f>
        <v> Physician Services</v>
      </c>
      <c r="C20" s="10"/>
      <c r="D20" s="23"/>
      <c r="E20" s="23"/>
      <c r="F20" s="23"/>
      <c r="G20" s="10"/>
      <c r="H20" s="134"/>
      <c r="I20" s="10"/>
      <c r="J20" s="23"/>
      <c r="K20" s="10"/>
      <c r="L20" s="22">
        <v>9</v>
      </c>
    </row>
    <row r="21" spans="1:12" ht="9" customHeight="1">
      <c r="A21" s="20">
        <v>10</v>
      </c>
      <c r="B21" s="249" t="str">
        <f>+K!B22</f>
        <v> Nursing Care</v>
      </c>
      <c r="C21" s="10"/>
      <c r="D21" s="23"/>
      <c r="E21" s="23"/>
      <c r="F21" s="23"/>
      <c r="G21" s="10"/>
      <c r="H21" s="134"/>
      <c r="I21" s="10"/>
      <c r="J21" s="23"/>
      <c r="K21" s="10"/>
      <c r="L21" s="22">
        <v>10</v>
      </c>
    </row>
    <row r="22" spans="1:12" ht="9" customHeight="1">
      <c r="A22" s="20">
        <v>11</v>
      </c>
      <c r="B22" s="249" t="str">
        <f>+K!B23</f>
        <v> Nursing Care-Continuous Home Care</v>
      </c>
      <c r="C22" s="10"/>
      <c r="D22" s="23"/>
      <c r="E22" s="23"/>
      <c r="F22" s="23"/>
      <c r="G22" s="10"/>
      <c r="H22" s="134"/>
      <c r="I22" s="10"/>
      <c r="J22" s="23"/>
      <c r="K22" s="10"/>
      <c r="L22" s="22">
        <v>11</v>
      </c>
    </row>
    <row r="23" spans="1:12" ht="9" customHeight="1">
      <c r="A23" s="20">
        <v>12</v>
      </c>
      <c r="B23" s="249" t="str">
        <f>+K!B24</f>
        <v> Physical Therapy</v>
      </c>
      <c r="C23" s="10"/>
      <c r="D23" s="23"/>
      <c r="E23" s="23"/>
      <c r="F23" s="23"/>
      <c r="G23" s="10"/>
      <c r="H23" s="10"/>
      <c r="I23" s="10"/>
      <c r="J23" s="23"/>
      <c r="K23" s="10"/>
      <c r="L23" s="22">
        <v>12</v>
      </c>
    </row>
    <row r="24" spans="1:12" ht="9" customHeight="1">
      <c r="A24" s="20">
        <v>13</v>
      </c>
      <c r="B24" s="249" t="str">
        <f>+K!B25</f>
        <v> Occupational Therapy</v>
      </c>
      <c r="C24" s="10"/>
      <c r="D24" s="23"/>
      <c r="E24" s="23"/>
      <c r="F24" s="23"/>
      <c r="G24" s="10"/>
      <c r="H24" s="10"/>
      <c r="I24" s="10"/>
      <c r="J24" s="23"/>
      <c r="K24" s="10"/>
      <c r="L24" s="22">
        <v>13</v>
      </c>
    </row>
    <row r="25" spans="1:12" ht="9" customHeight="1">
      <c r="A25" s="20">
        <v>14</v>
      </c>
      <c r="B25" s="249" t="str">
        <f>+K!B26</f>
        <v> Speech/ Language Pathology</v>
      </c>
      <c r="C25" s="10"/>
      <c r="D25" s="23"/>
      <c r="E25" s="23"/>
      <c r="F25" s="23"/>
      <c r="G25" s="10"/>
      <c r="H25" s="10"/>
      <c r="I25" s="10"/>
      <c r="J25" s="23"/>
      <c r="K25" s="10"/>
      <c r="L25" s="22">
        <v>14</v>
      </c>
    </row>
    <row r="26" spans="1:12" ht="9" customHeight="1">
      <c r="A26" s="20">
        <v>15</v>
      </c>
      <c r="B26" s="249" t="str">
        <f>+K!B27</f>
        <v> Medical Social Services </v>
      </c>
      <c r="C26" s="10"/>
      <c r="D26" s="23"/>
      <c r="E26" s="23"/>
      <c r="F26" s="23"/>
      <c r="G26" s="10"/>
      <c r="H26" s="134"/>
      <c r="I26" s="10"/>
      <c r="J26" s="23"/>
      <c r="K26" s="10"/>
      <c r="L26" s="22">
        <v>15</v>
      </c>
    </row>
    <row r="27" spans="1:12" ht="9" customHeight="1">
      <c r="A27" s="20">
        <v>16</v>
      </c>
      <c r="B27" s="249" t="str">
        <f>+K!B28</f>
        <v> Spiritual Counseling</v>
      </c>
      <c r="C27" s="10"/>
      <c r="D27" s="21" t="s">
        <v>23</v>
      </c>
      <c r="E27" s="21" t="s">
        <v>23</v>
      </c>
      <c r="F27" s="21" t="s">
        <v>23</v>
      </c>
      <c r="G27" s="10"/>
      <c r="H27" s="134"/>
      <c r="I27" s="10"/>
      <c r="J27" s="21" t="s">
        <v>23</v>
      </c>
      <c r="K27" s="10"/>
      <c r="L27" s="22">
        <v>16</v>
      </c>
    </row>
    <row r="28" spans="1:12" ht="9" customHeight="1">
      <c r="A28" s="20">
        <v>17</v>
      </c>
      <c r="B28" s="249" t="str">
        <f>+K!B29</f>
        <v> Dietary Counseling</v>
      </c>
      <c r="C28" s="10"/>
      <c r="D28" s="23"/>
      <c r="E28" s="23"/>
      <c r="F28" s="23"/>
      <c r="G28" s="10"/>
      <c r="H28" s="134"/>
      <c r="I28" s="10"/>
      <c r="J28" s="23"/>
      <c r="K28" s="10"/>
      <c r="L28" s="22">
        <v>17</v>
      </c>
    </row>
    <row r="29" spans="1:12" ht="9" customHeight="1">
      <c r="A29" s="20">
        <v>18</v>
      </c>
      <c r="B29" s="249" t="str">
        <f>+K!B30</f>
        <v> Counseling - Other</v>
      </c>
      <c r="C29" s="10"/>
      <c r="D29" s="23"/>
      <c r="E29" s="23"/>
      <c r="F29" s="23"/>
      <c r="G29" s="10"/>
      <c r="H29" s="134"/>
      <c r="I29" s="10"/>
      <c r="J29" s="23"/>
      <c r="K29" s="10"/>
      <c r="L29" s="22">
        <v>18</v>
      </c>
    </row>
    <row r="30" spans="1:12" ht="9" customHeight="1">
      <c r="A30" s="217">
        <v>19</v>
      </c>
      <c r="B30" s="249" t="str">
        <f>+K!B31</f>
        <v> Home Health Aide and Homemaker</v>
      </c>
      <c r="C30" s="218"/>
      <c r="D30" s="219"/>
      <c r="E30" s="219"/>
      <c r="F30" s="219"/>
      <c r="G30" s="218"/>
      <c r="H30" s="138"/>
      <c r="I30" s="218"/>
      <c r="J30" s="219"/>
      <c r="K30" s="218"/>
      <c r="L30" s="220">
        <v>19</v>
      </c>
    </row>
    <row r="31" spans="1:12" ht="9" customHeight="1">
      <c r="A31" s="97">
        <v>20</v>
      </c>
      <c r="B31" s="249" t="str">
        <f>+K!B32</f>
        <v> HH Aide &amp; Homemaker - Cont. Home Care</v>
      </c>
      <c r="C31" s="12"/>
      <c r="D31" s="216"/>
      <c r="E31" s="216"/>
      <c r="F31" s="216"/>
      <c r="G31" s="12"/>
      <c r="H31" s="150"/>
      <c r="I31" s="12"/>
      <c r="J31" s="216"/>
      <c r="K31" s="12"/>
      <c r="L31" s="222">
        <v>20</v>
      </c>
    </row>
    <row r="32" spans="1:12" ht="9" customHeight="1">
      <c r="A32" s="62">
        <v>21</v>
      </c>
      <c r="B32" s="249" t="str">
        <f>+K!B33</f>
        <v> Other</v>
      </c>
      <c r="C32" s="63"/>
      <c r="D32" s="63"/>
      <c r="E32" s="63"/>
      <c r="F32" s="63"/>
      <c r="G32" s="63"/>
      <c r="H32" s="158"/>
      <c r="I32" s="63"/>
      <c r="J32" s="63"/>
      <c r="K32" s="63"/>
      <c r="L32" s="64">
        <v>21</v>
      </c>
    </row>
    <row r="33" spans="1:12" ht="9" customHeight="1">
      <c r="A33" s="27"/>
      <c r="B33" s="253" t="str">
        <f>+K!B34</f>
        <v> OTHER HOSPICE SERVICE COSTS</v>
      </c>
      <c r="C33" s="134"/>
      <c r="D33" s="134"/>
      <c r="E33" s="134"/>
      <c r="F33" s="134"/>
      <c r="G33" s="134"/>
      <c r="H33" s="134"/>
      <c r="I33" s="134"/>
      <c r="J33" s="134"/>
      <c r="K33" s="134"/>
      <c r="L33" s="28"/>
    </row>
    <row r="34" spans="1:12" ht="9" customHeight="1">
      <c r="A34" s="65">
        <v>22</v>
      </c>
      <c r="B34" s="249" t="str">
        <f>+K!B35</f>
        <v> Drugs, Biological and Infusion Therapy</v>
      </c>
      <c r="C34" s="158"/>
      <c r="D34" s="158"/>
      <c r="E34" s="158"/>
      <c r="F34" s="158"/>
      <c r="G34" s="158"/>
      <c r="H34" s="158"/>
      <c r="I34" s="158"/>
      <c r="J34" s="158"/>
      <c r="K34" s="158"/>
      <c r="L34" s="28">
        <v>22</v>
      </c>
    </row>
    <row r="35" spans="1:12" ht="9" customHeight="1">
      <c r="A35" s="20">
        <v>23</v>
      </c>
      <c r="B35" s="249" t="str">
        <f>+K!B36</f>
        <v> Analgesics</v>
      </c>
      <c r="C35" s="151"/>
      <c r="D35" s="151"/>
      <c r="E35" s="151"/>
      <c r="F35" s="151"/>
      <c r="G35" s="151"/>
      <c r="H35" s="151"/>
      <c r="I35" s="151"/>
      <c r="J35" s="151"/>
      <c r="K35" s="151"/>
      <c r="L35" s="28">
        <v>23</v>
      </c>
    </row>
    <row r="36" spans="1:12" ht="9" customHeight="1">
      <c r="A36" s="20">
        <v>24</v>
      </c>
      <c r="B36" s="249" t="str">
        <f>+K!B37</f>
        <v> Sedatives / Hypnotics</v>
      </c>
      <c r="C36" s="151"/>
      <c r="D36" s="151"/>
      <c r="E36" s="151"/>
      <c r="F36" s="151"/>
      <c r="G36" s="151"/>
      <c r="H36" s="151"/>
      <c r="I36" s="151"/>
      <c r="J36" s="151"/>
      <c r="K36" s="151"/>
      <c r="L36" s="28">
        <v>24</v>
      </c>
    </row>
    <row r="37" spans="1:12" ht="9" customHeight="1">
      <c r="A37" s="217">
        <v>25</v>
      </c>
      <c r="B37" s="249" t="str">
        <f>+K!B38</f>
        <v> Other - Specify</v>
      </c>
      <c r="C37" s="151"/>
      <c r="D37" s="151"/>
      <c r="E37" s="151"/>
      <c r="F37" s="151"/>
      <c r="G37" s="151"/>
      <c r="H37" s="151"/>
      <c r="I37" s="151"/>
      <c r="J37" s="151"/>
      <c r="K37" s="151"/>
      <c r="L37" s="28">
        <v>25</v>
      </c>
    </row>
    <row r="38" spans="1:12" ht="9" customHeight="1">
      <c r="A38" s="65">
        <v>26</v>
      </c>
      <c r="B38" s="249" t="str">
        <f>+K!B39</f>
        <v> Durable Medical Equipment/Oxygen</v>
      </c>
      <c r="C38" s="151"/>
      <c r="D38" s="151"/>
      <c r="E38" s="151"/>
      <c r="F38" s="151"/>
      <c r="G38" s="151"/>
      <c r="H38" s="151"/>
      <c r="I38" s="151"/>
      <c r="J38" s="151" t="s">
        <v>23</v>
      </c>
      <c r="K38" s="151"/>
      <c r="L38" s="28">
        <v>26</v>
      </c>
    </row>
    <row r="39" spans="1:12" ht="9" customHeight="1">
      <c r="A39" s="24">
        <v>27</v>
      </c>
      <c r="B39" s="249" t="str">
        <f>+K!B40</f>
        <v> Patient Transportation</v>
      </c>
      <c r="C39" s="25"/>
      <c r="D39" s="26"/>
      <c r="E39" s="26"/>
      <c r="F39" s="26"/>
      <c r="G39" s="25"/>
      <c r="H39" s="159"/>
      <c r="I39" s="25"/>
      <c r="J39" s="26"/>
      <c r="K39" s="25"/>
      <c r="L39" s="27">
        <v>27</v>
      </c>
    </row>
    <row r="40" spans="1:12" ht="9" customHeight="1">
      <c r="A40" s="20">
        <v>28</v>
      </c>
      <c r="B40" s="249" t="str">
        <f>+K!B41</f>
        <v> Imaging Services</v>
      </c>
      <c r="C40" s="10"/>
      <c r="D40" s="23"/>
      <c r="E40" s="23"/>
      <c r="F40" s="23"/>
      <c r="G40" s="10"/>
      <c r="H40" s="134"/>
      <c r="I40" s="10"/>
      <c r="J40" s="23"/>
      <c r="K40" s="10"/>
      <c r="L40" s="22">
        <v>28</v>
      </c>
    </row>
    <row r="41" spans="1:12" ht="9" customHeight="1">
      <c r="A41" s="20">
        <v>29</v>
      </c>
      <c r="B41" s="249" t="str">
        <f>+K!B42</f>
        <v> Labs and Diagnostics</v>
      </c>
      <c r="C41" s="10"/>
      <c r="D41" s="10"/>
      <c r="E41" s="10"/>
      <c r="F41" s="10"/>
      <c r="G41" s="10"/>
      <c r="H41" s="134"/>
      <c r="I41" s="10"/>
      <c r="J41" s="10"/>
      <c r="K41" s="10"/>
      <c r="L41" s="22">
        <v>29</v>
      </c>
    </row>
    <row r="42" spans="1:12" ht="9" customHeight="1">
      <c r="A42" s="20">
        <v>30</v>
      </c>
      <c r="B42" s="249" t="str">
        <f>+K!B43</f>
        <v> Medical Supplies</v>
      </c>
      <c r="C42" s="10"/>
      <c r="D42" s="10"/>
      <c r="E42" s="10"/>
      <c r="F42" s="10"/>
      <c r="G42" s="10"/>
      <c r="H42" s="134"/>
      <c r="I42" s="10"/>
      <c r="J42" s="10"/>
      <c r="K42" s="10"/>
      <c r="L42" s="22">
        <v>30</v>
      </c>
    </row>
    <row r="43" spans="1:12" ht="9" customHeight="1">
      <c r="A43" s="20">
        <v>31</v>
      </c>
      <c r="B43" s="249" t="str">
        <f>+K!B44</f>
        <v> Outpatient Services (including E/R Dept.)</v>
      </c>
      <c r="C43" s="10"/>
      <c r="D43" s="10"/>
      <c r="E43" s="10"/>
      <c r="F43" s="10"/>
      <c r="G43" s="10"/>
      <c r="H43" s="134"/>
      <c r="I43" s="10"/>
      <c r="J43" s="10"/>
      <c r="K43" s="10"/>
      <c r="L43" s="22">
        <v>31</v>
      </c>
    </row>
    <row r="44" spans="1:12" ht="9" customHeight="1">
      <c r="A44" s="20">
        <v>32</v>
      </c>
      <c r="B44" s="249" t="str">
        <f>+K!B45</f>
        <v> Radiation Therapy</v>
      </c>
      <c r="C44" s="10"/>
      <c r="D44" s="10"/>
      <c r="E44" s="10"/>
      <c r="F44" s="10"/>
      <c r="G44" s="10"/>
      <c r="H44" s="134"/>
      <c r="I44" s="10"/>
      <c r="J44" s="10"/>
      <c r="K44" s="10"/>
      <c r="L44" s="22">
        <v>32</v>
      </c>
    </row>
    <row r="45" spans="1:12" ht="9" customHeight="1">
      <c r="A45" s="20">
        <v>33</v>
      </c>
      <c r="B45" s="249" t="str">
        <f>+K!B46</f>
        <v> Chemotherapy</v>
      </c>
      <c r="C45" s="10"/>
      <c r="D45" s="10"/>
      <c r="E45" s="10"/>
      <c r="F45" s="10"/>
      <c r="G45" s="10"/>
      <c r="H45" s="134"/>
      <c r="I45" s="10"/>
      <c r="J45" s="10"/>
      <c r="K45" s="10"/>
      <c r="L45" s="22">
        <v>33</v>
      </c>
    </row>
    <row r="46" spans="1:12" ht="9" customHeight="1">
      <c r="A46" s="20">
        <v>34</v>
      </c>
      <c r="B46" s="249" t="str">
        <f>+K!B47</f>
        <v> Other</v>
      </c>
      <c r="C46" s="10"/>
      <c r="D46" s="10"/>
      <c r="E46" s="10"/>
      <c r="F46" s="10"/>
      <c r="G46" s="10"/>
      <c r="H46" s="134"/>
      <c r="I46" s="10"/>
      <c r="J46" s="10"/>
      <c r="K46" s="10"/>
      <c r="L46" s="22">
        <v>34</v>
      </c>
    </row>
    <row r="47" spans="1:12" ht="9" customHeight="1">
      <c r="A47" s="93"/>
      <c r="B47" s="253" t="str">
        <f>+K!B48</f>
        <v> HOSPICE NONREIMBURSABLE SERVICE</v>
      </c>
      <c r="C47" s="134"/>
      <c r="D47" s="134"/>
      <c r="E47" s="134"/>
      <c r="F47" s="134"/>
      <c r="G47" s="134"/>
      <c r="H47" s="134"/>
      <c r="I47" s="134"/>
      <c r="J47" s="134"/>
      <c r="K47" s="134"/>
      <c r="L47" s="56"/>
    </row>
    <row r="48" spans="1:12" ht="9" customHeight="1">
      <c r="A48" s="20">
        <v>35</v>
      </c>
      <c r="B48" s="249" t="str">
        <f>+K!B49</f>
        <v> Bereavement Program Costs</v>
      </c>
      <c r="C48" s="34"/>
      <c r="D48" s="34"/>
      <c r="E48" s="34"/>
      <c r="F48" s="34"/>
      <c r="G48" s="34"/>
      <c r="H48" s="160"/>
      <c r="I48" s="34"/>
      <c r="J48" s="34"/>
      <c r="K48" s="34"/>
      <c r="L48" s="32">
        <v>35</v>
      </c>
    </row>
    <row r="49" spans="1:12" ht="9" customHeight="1">
      <c r="A49" s="20">
        <v>36</v>
      </c>
      <c r="B49" s="249" t="str">
        <f>+K!B50</f>
        <v> Volunteer Program Costs</v>
      </c>
      <c r="C49" s="34"/>
      <c r="D49" s="34"/>
      <c r="E49" s="34"/>
      <c r="F49" s="34"/>
      <c r="G49" s="34"/>
      <c r="H49" s="160"/>
      <c r="I49" s="34"/>
      <c r="J49" s="34"/>
      <c r="K49" s="34"/>
      <c r="L49" s="32">
        <v>36</v>
      </c>
    </row>
    <row r="50" spans="1:12" ht="9" customHeight="1">
      <c r="A50" s="20">
        <v>37</v>
      </c>
      <c r="B50" s="249" t="str">
        <f>+K!B51</f>
        <v> Fundraising</v>
      </c>
      <c r="C50" s="34"/>
      <c r="D50" s="34"/>
      <c r="E50" s="34"/>
      <c r="F50" s="34"/>
      <c r="G50" s="34"/>
      <c r="H50" s="160"/>
      <c r="I50" s="34"/>
      <c r="J50" s="34"/>
      <c r="K50" s="34"/>
      <c r="L50" s="32">
        <v>37</v>
      </c>
    </row>
    <row r="51" spans="1:12" ht="9" customHeight="1">
      <c r="A51" s="20">
        <v>38</v>
      </c>
      <c r="B51" s="249" t="str">
        <f>+K!B52</f>
        <v> Other Program Costs</v>
      </c>
      <c r="C51" s="34"/>
      <c r="D51" s="34"/>
      <c r="E51" s="34"/>
      <c r="F51" s="34"/>
      <c r="G51" s="34"/>
      <c r="H51" s="160"/>
      <c r="I51" s="34"/>
      <c r="J51" s="34"/>
      <c r="K51" s="34"/>
      <c r="L51" s="32">
        <v>38</v>
      </c>
    </row>
    <row r="52" spans="1:12" ht="9" customHeight="1">
      <c r="A52" s="20">
        <v>39</v>
      </c>
      <c r="B52" s="249" t="str">
        <f>+K!B53</f>
        <v> Total (sum of lines 1 thru 38)</v>
      </c>
      <c r="C52" s="34"/>
      <c r="D52" s="34"/>
      <c r="E52" s="34"/>
      <c r="F52" s="34"/>
      <c r="G52" s="34"/>
      <c r="H52" s="34"/>
      <c r="I52" s="34"/>
      <c r="J52" s="34"/>
      <c r="K52" s="34"/>
      <c r="L52" s="32">
        <v>39</v>
      </c>
    </row>
    <row r="53" spans="1:12" ht="9" customHeight="1">
      <c r="A53" s="75" t="s">
        <v>179</v>
      </c>
      <c r="B53" s="54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ht="9" customHeight="1"/>
    <row r="55" ht="9" customHeight="1"/>
    <row r="56" spans="1:12" ht="9" customHeight="1">
      <c r="A56" s="236" t="s">
        <v>312</v>
      </c>
      <c r="B56" s="54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ht="12.75">
      <c r="A57" s="257" t="s">
        <v>306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47" t="s">
        <v>210</v>
      </c>
    </row>
  </sheetData>
  <sheetProtection password="CC9C" sheet="1"/>
  <printOptions/>
  <pageMargins left="0.75" right="0.75" top="0.5" bottom="0.5" header="0" footer="0"/>
  <pageSetup horizontalDpi="300" verticalDpi="300" orientation="landscape" r:id="rId2"/>
  <ignoredErrors>
    <ignoredError sqref="B9:B52" unlockedFormula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transitionEvaluation="1" transitionEntry="1"/>
  <dimension ref="A1:CJ159"/>
  <sheetViews>
    <sheetView showGridLines="0" zoomScaleSheetLayoutView="100" zoomScalePageLayoutView="0" workbookViewId="0" topLeftCell="A1">
      <selection activeCell="L1" sqref="L1"/>
    </sheetView>
  </sheetViews>
  <sheetFormatPr defaultColWidth="15" defaultRowHeight="10.5"/>
  <cols>
    <col min="1" max="1" width="5.59765625" style="0" customWidth="1"/>
    <col min="2" max="2" width="50" style="0" customWidth="1"/>
    <col min="3" max="11" width="15" style="0" customWidth="1"/>
    <col min="12" max="12" width="5.59765625" style="0" customWidth="1"/>
    <col min="13" max="13" width="13" style="0" customWidth="1"/>
    <col min="14" max="16" width="15" style="0" customWidth="1"/>
    <col min="17" max="18" width="5" style="0" customWidth="1"/>
    <col min="19" max="19" width="47" style="0" customWidth="1"/>
    <col min="20" max="21" width="14" style="0" customWidth="1"/>
    <col min="22" max="23" width="13" style="0" customWidth="1"/>
    <col min="24" max="29" width="14" style="0" customWidth="1"/>
    <col min="30" max="31" width="5" style="0" customWidth="1"/>
    <col min="32" max="32" width="47" style="0" customWidth="1"/>
    <col min="33" max="33" width="15" style="0" customWidth="1"/>
    <col min="34" max="34" width="16" style="0" customWidth="1"/>
    <col min="35" max="37" width="15" style="0" customWidth="1"/>
    <col min="38" max="38" width="16" style="0" customWidth="1"/>
    <col min="39" max="39" width="14" style="0" customWidth="1"/>
    <col min="40" max="40" width="16" style="0" customWidth="1"/>
    <col min="41" max="41" width="14" style="0" customWidth="1"/>
    <col min="42" max="42" width="5" style="0" customWidth="1"/>
    <col min="43" max="54" width="15" style="0" customWidth="1"/>
    <col min="55" max="55" width="17" style="0" customWidth="1"/>
    <col min="56" max="74" width="15" style="0" customWidth="1"/>
    <col min="75" max="82" width="0" style="0" hidden="1" customWidth="1"/>
    <col min="83" max="87" width="15" style="0" customWidth="1"/>
    <col min="88" max="88" width="32" style="0" customWidth="1"/>
  </cols>
  <sheetData>
    <row r="1" spans="1:88" s="36" customFormat="1" ht="12.75">
      <c r="A1" s="237" t="s">
        <v>203</v>
      </c>
      <c r="E1" s="139" t="s">
        <v>216</v>
      </c>
      <c r="F1" s="139"/>
      <c r="G1" s="49"/>
      <c r="H1" s="33"/>
      <c r="L1" s="48" t="s">
        <v>308</v>
      </c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</row>
    <row r="2" spans="1:12" ht="9" customHeight="1">
      <c r="A2" s="126" t="s">
        <v>162</v>
      </c>
      <c r="B2" s="8"/>
      <c r="C2" s="8"/>
      <c r="D2" s="8"/>
      <c r="E2" s="32"/>
      <c r="F2" s="280" t="s">
        <v>304</v>
      </c>
      <c r="G2" s="32"/>
      <c r="H2" s="282"/>
      <c r="I2" s="59" t="s">
        <v>229</v>
      </c>
      <c r="J2" s="7"/>
      <c r="K2" s="72" t="s">
        <v>274</v>
      </c>
      <c r="L2" s="8"/>
    </row>
    <row r="3" spans="4:11" ht="9" customHeight="1">
      <c r="D3" s="33"/>
      <c r="E3" s="33"/>
      <c r="F3" s="303"/>
      <c r="G3" s="33"/>
      <c r="H3" s="39"/>
      <c r="I3" s="74" t="s">
        <v>230</v>
      </c>
      <c r="J3" s="1"/>
      <c r="K3" s="73" t="s">
        <v>275</v>
      </c>
    </row>
    <row r="4" spans="1:12" ht="9" customHeight="1">
      <c r="A4" s="13"/>
      <c r="B4" s="13"/>
      <c r="C4" s="76"/>
      <c r="D4" s="76"/>
      <c r="E4" s="76"/>
      <c r="F4" s="283" t="s">
        <v>305</v>
      </c>
      <c r="G4" s="76"/>
      <c r="H4" s="133"/>
      <c r="I4" s="130" t="s">
        <v>231</v>
      </c>
      <c r="J4" s="267"/>
      <c r="K4" s="130"/>
      <c r="L4" s="76"/>
    </row>
    <row r="5" spans="2:11" ht="9" customHeight="1">
      <c r="B5" s="12"/>
      <c r="C5" s="142" t="s">
        <v>35</v>
      </c>
      <c r="D5" s="140"/>
      <c r="E5" s="16"/>
      <c r="F5" s="12"/>
      <c r="G5" s="12"/>
      <c r="H5" s="16" t="s">
        <v>36</v>
      </c>
      <c r="I5" s="16"/>
      <c r="J5" s="16"/>
      <c r="K5" s="12"/>
    </row>
    <row r="6" spans="2:11" ht="9" customHeight="1">
      <c r="B6" s="12"/>
      <c r="C6" s="142" t="s">
        <v>37</v>
      </c>
      <c r="D6" s="358" t="s">
        <v>180</v>
      </c>
      <c r="E6" s="359"/>
      <c r="F6" s="16" t="s">
        <v>38</v>
      </c>
      <c r="G6" s="12"/>
      <c r="H6" s="16" t="s">
        <v>6</v>
      </c>
      <c r="I6" s="16"/>
      <c r="J6" s="16" t="s">
        <v>39</v>
      </c>
      <c r="K6" s="135" t="s">
        <v>10</v>
      </c>
    </row>
    <row r="7" spans="2:11" ht="9" customHeight="1">
      <c r="B7" s="16" t="s">
        <v>8</v>
      </c>
      <c r="C7" s="16" t="s">
        <v>40</v>
      </c>
      <c r="D7" s="16" t="s">
        <v>181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12</v>
      </c>
      <c r="J7" s="16" t="s">
        <v>45</v>
      </c>
      <c r="K7" s="268" t="s">
        <v>220</v>
      </c>
    </row>
    <row r="8" spans="2:11" ht="9" customHeight="1">
      <c r="B8" s="12"/>
      <c r="C8" s="16" t="s">
        <v>191</v>
      </c>
      <c r="D8" s="16" t="s">
        <v>46</v>
      </c>
      <c r="E8" s="16" t="s">
        <v>47</v>
      </c>
      <c r="F8" s="16" t="s">
        <v>48</v>
      </c>
      <c r="G8" s="16" t="s">
        <v>49</v>
      </c>
      <c r="H8" s="16" t="s">
        <v>50</v>
      </c>
      <c r="I8" s="50" t="s">
        <v>207</v>
      </c>
      <c r="J8" s="16" t="s">
        <v>51</v>
      </c>
      <c r="K8" s="269" t="s">
        <v>219</v>
      </c>
    </row>
    <row r="9" spans="2:11" ht="9" customHeight="1">
      <c r="B9" s="12"/>
      <c r="C9" s="17" t="s">
        <v>52</v>
      </c>
      <c r="D9" s="18" t="s">
        <v>13</v>
      </c>
      <c r="E9" s="18" t="s">
        <v>14</v>
      </c>
      <c r="F9" s="18">
        <v>3</v>
      </c>
      <c r="G9" s="18">
        <v>4</v>
      </c>
      <c r="H9" s="18">
        <v>5</v>
      </c>
      <c r="I9" s="271" t="s">
        <v>221</v>
      </c>
      <c r="J9" s="51">
        <v>6</v>
      </c>
      <c r="K9" s="270">
        <v>7</v>
      </c>
    </row>
    <row r="10" spans="1:12" ht="9" customHeight="1">
      <c r="A10" s="93"/>
      <c r="B10" s="253" t="str">
        <f>K!B10</f>
        <v> GENERAL SERVICE COST CENTERS</v>
      </c>
      <c r="C10" s="134"/>
      <c r="D10" s="134"/>
      <c r="E10" s="134"/>
      <c r="F10" s="134"/>
      <c r="G10" s="134"/>
      <c r="H10" s="134"/>
      <c r="I10" s="134"/>
      <c r="J10" s="134"/>
      <c r="K10" s="137"/>
      <c r="L10" s="19"/>
    </row>
    <row r="11" spans="1:39" ht="9" customHeight="1">
      <c r="A11" s="20">
        <v>1</v>
      </c>
      <c r="B11" s="249" t="str">
        <f>K!B11</f>
        <v> Capital Related Costs-Bldg and Fixt.</v>
      </c>
      <c r="C11" s="10"/>
      <c r="D11" s="21" t="s">
        <v>23</v>
      </c>
      <c r="E11" s="134"/>
      <c r="F11" s="134"/>
      <c r="G11" s="134"/>
      <c r="H11" s="134"/>
      <c r="I11" s="134"/>
      <c r="J11" s="134"/>
      <c r="K11" s="134"/>
      <c r="L11" s="2">
        <v>1</v>
      </c>
      <c r="M11" s="3"/>
      <c r="N11" s="3"/>
      <c r="O11" s="3"/>
      <c r="P11" s="3"/>
      <c r="T11" s="3"/>
      <c r="U11" s="3"/>
      <c r="V11" s="3"/>
      <c r="W11" s="3"/>
      <c r="X11" s="3"/>
      <c r="Y11" s="3"/>
      <c r="Z11" s="3"/>
      <c r="AA11" s="3"/>
      <c r="AB11" s="3"/>
      <c r="AC11" s="3"/>
      <c r="AG11" s="3"/>
      <c r="AH11" s="3"/>
      <c r="AI11" s="3"/>
      <c r="AJ11" s="3"/>
      <c r="AK11" s="3"/>
      <c r="AL11" s="3"/>
      <c r="AM11" s="3"/>
    </row>
    <row r="12" spans="1:39" ht="9" customHeight="1">
      <c r="A12" s="20">
        <v>2</v>
      </c>
      <c r="B12" s="249" t="str">
        <f>K!B12</f>
        <v> Capital Related Costs-Movable Equip.</v>
      </c>
      <c r="C12" s="10"/>
      <c r="D12" s="134"/>
      <c r="E12" s="21" t="s">
        <v>23</v>
      </c>
      <c r="F12" s="134"/>
      <c r="G12" s="134"/>
      <c r="H12" s="134"/>
      <c r="I12" s="134"/>
      <c r="J12" s="134"/>
      <c r="K12" s="134"/>
      <c r="L12" s="22">
        <v>2</v>
      </c>
      <c r="M12" s="3"/>
      <c r="N12" s="3"/>
      <c r="O12" s="3"/>
      <c r="P12" s="3"/>
      <c r="T12" s="3"/>
      <c r="U12" s="3"/>
      <c r="V12" s="3"/>
      <c r="W12" s="3"/>
      <c r="X12" s="3"/>
      <c r="Y12" s="3"/>
      <c r="Z12" s="3"/>
      <c r="AA12" s="3"/>
      <c r="AB12" s="3"/>
      <c r="AC12" s="3"/>
      <c r="AG12" s="3"/>
      <c r="AH12" s="3"/>
      <c r="AI12" s="3"/>
      <c r="AJ12" s="3"/>
      <c r="AK12" s="3"/>
      <c r="AL12" s="3"/>
      <c r="AM12" s="3"/>
    </row>
    <row r="13" spans="1:39" ht="9" customHeight="1">
      <c r="A13" s="20">
        <v>3</v>
      </c>
      <c r="B13" s="249" t="str">
        <f>K!B13</f>
        <v> Plant Operation and Maintenance</v>
      </c>
      <c r="C13" s="10"/>
      <c r="D13" s="23"/>
      <c r="E13" s="23"/>
      <c r="F13" s="10"/>
      <c r="G13" s="134"/>
      <c r="H13" s="134"/>
      <c r="I13" s="134"/>
      <c r="J13" s="134"/>
      <c r="K13" s="134"/>
      <c r="L13" s="22">
        <v>3</v>
      </c>
      <c r="M13" s="3"/>
      <c r="N13" s="3"/>
      <c r="O13" s="3"/>
      <c r="P13" s="3"/>
      <c r="T13" s="3"/>
      <c r="U13" s="3"/>
      <c r="V13" s="3"/>
      <c r="W13" s="3"/>
      <c r="X13" s="3"/>
      <c r="Y13" s="3"/>
      <c r="Z13" s="3"/>
      <c r="AA13" s="3"/>
      <c r="AB13" s="3"/>
      <c r="AC13" s="3"/>
      <c r="AG13" s="3"/>
      <c r="AH13" s="3"/>
      <c r="AI13" s="3"/>
      <c r="AJ13" s="3"/>
      <c r="AK13" s="3"/>
      <c r="AL13" s="3"/>
      <c r="AM13" s="3"/>
    </row>
    <row r="14" spans="1:39" ht="9" customHeight="1">
      <c r="A14" s="20">
        <v>4</v>
      </c>
      <c r="B14" s="249" t="str">
        <f>K!B14</f>
        <v> Transportation - Staff</v>
      </c>
      <c r="C14" s="10"/>
      <c r="D14" s="23"/>
      <c r="E14" s="23"/>
      <c r="F14" s="10"/>
      <c r="G14" s="10"/>
      <c r="H14" s="134"/>
      <c r="I14" s="134"/>
      <c r="J14" s="134"/>
      <c r="K14" s="134"/>
      <c r="L14" s="22">
        <v>4</v>
      </c>
      <c r="M14" s="3"/>
      <c r="N14" s="3"/>
      <c r="O14" s="3"/>
      <c r="P14" s="3"/>
      <c r="T14" s="3"/>
      <c r="U14" s="3"/>
      <c r="V14" s="3"/>
      <c r="W14" s="3"/>
      <c r="X14" s="3"/>
      <c r="Y14" s="3"/>
      <c r="Z14" s="3"/>
      <c r="AA14" s="3"/>
      <c r="AB14" s="3"/>
      <c r="AC14" s="3"/>
      <c r="AG14" s="3"/>
      <c r="AH14" s="3"/>
      <c r="AI14" s="3"/>
      <c r="AJ14" s="3"/>
      <c r="AK14" s="3"/>
      <c r="AL14" s="3"/>
      <c r="AM14" s="3"/>
    </row>
    <row r="15" spans="1:39" ht="9" customHeight="1">
      <c r="A15" s="20">
        <v>5</v>
      </c>
      <c r="B15" s="249" t="str">
        <f>K!B15</f>
        <v> Volunteer Service Coordination</v>
      </c>
      <c r="C15" s="10"/>
      <c r="D15" s="23"/>
      <c r="E15" s="23"/>
      <c r="F15" s="10"/>
      <c r="G15" s="10"/>
      <c r="H15" s="10"/>
      <c r="I15" s="134"/>
      <c r="J15" s="134"/>
      <c r="K15" s="134"/>
      <c r="L15" s="22">
        <v>5</v>
      </c>
      <c r="M15" s="3"/>
      <c r="N15" s="3"/>
      <c r="O15" s="3"/>
      <c r="P15" s="3"/>
      <c r="T15" s="3"/>
      <c r="U15" s="3"/>
      <c r="V15" s="3"/>
      <c r="W15" s="3"/>
      <c r="X15" s="3"/>
      <c r="Y15" s="3"/>
      <c r="Z15" s="3"/>
      <c r="AA15" s="3"/>
      <c r="AB15" s="3"/>
      <c r="AC15" s="3"/>
      <c r="AG15" s="3"/>
      <c r="AH15" s="3"/>
      <c r="AI15" s="3"/>
      <c r="AJ15" s="3"/>
      <c r="AK15" s="3"/>
      <c r="AL15" s="3"/>
      <c r="AM15" s="3"/>
    </row>
    <row r="16" spans="1:39" ht="9" customHeight="1">
      <c r="A16" s="20">
        <v>6</v>
      </c>
      <c r="B16" s="249" t="str">
        <f>K!B16</f>
        <v> Administrative and General</v>
      </c>
      <c r="C16" s="10"/>
      <c r="D16" s="23"/>
      <c r="E16" s="23"/>
      <c r="F16" s="10"/>
      <c r="G16" s="10"/>
      <c r="H16" s="10"/>
      <c r="I16" s="134"/>
      <c r="J16" s="134"/>
      <c r="K16" s="134"/>
      <c r="L16" s="22">
        <v>6</v>
      </c>
      <c r="M16" s="3"/>
      <c r="N16" s="3"/>
      <c r="O16" s="3"/>
      <c r="P16" s="3"/>
      <c r="T16" s="3"/>
      <c r="U16" s="3"/>
      <c r="V16" s="3"/>
      <c r="W16" s="3"/>
      <c r="X16" s="3"/>
      <c r="Y16" s="3"/>
      <c r="Z16" s="3"/>
      <c r="AA16" s="3"/>
      <c r="AB16" s="3"/>
      <c r="AC16" s="3"/>
      <c r="AG16" s="3"/>
      <c r="AH16" s="3"/>
      <c r="AI16" s="3"/>
      <c r="AJ16" s="3"/>
      <c r="AK16" s="3"/>
      <c r="AL16" s="3"/>
      <c r="AM16" s="3"/>
    </row>
    <row r="17" spans="1:39" ht="9" customHeight="1">
      <c r="A17" s="93"/>
      <c r="B17" s="253" t="str">
        <f>K!B17</f>
        <v> INPATIENT CARE SERVICE</v>
      </c>
      <c r="C17" s="134"/>
      <c r="D17" s="134"/>
      <c r="E17" s="134"/>
      <c r="F17" s="134"/>
      <c r="G17" s="134"/>
      <c r="H17" s="134"/>
      <c r="I17" s="134"/>
      <c r="J17" s="134"/>
      <c r="K17" s="134"/>
      <c r="L17" s="8"/>
      <c r="M17" s="3"/>
      <c r="N17" s="3"/>
      <c r="O17" s="3"/>
      <c r="P17" s="3"/>
      <c r="T17" s="3"/>
      <c r="U17" s="3"/>
      <c r="V17" s="3"/>
      <c r="W17" s="3"/>
      <c r="X17" s="3"/>
      <c r="Y17" s="3"/>
      <c r="Z17" s="3"/>
      <c r="AA17" s="3"/>
      <c r="AB17" s="3"/>
      <c r="AC17" s="3"/>
      <c r="AG17" s="3"/>
      <c r="AH17" s="3"/>
      <c r="AI17" s="3"/>
      <c r="AJ17" s="3"/>
      <c r="AK17" s="3"/>
      <c r="AL17" s="3"/>
      <c r="AM17" s="3"/>
    </row>
    <row r="18" spans="1:39" ht="9" customHeight="1">
      <c r="A18" s="20">
        <v>7</v>
      </c>
      <c r="B18" s="249" t="str">
        <f>K!B18</f>
        <v> Inpatient - General Care</v>
      </c>
      <c r="C18" s="10"/>
      <c r="D18" s="23"/>
      <c r="E18" s="23"/>
      <c r="F18" s="10"/>
      <c r="G18" s="10"/>
      <c r="H18" s="10"/>
      <c r="I18" s="10"/>
      <c r="J18" s="10"/>
      <c r="K18" s="10"/>
      <c r="L18" s="22">
        <v>7</v>
      </c>
      <c r="M18" s="3"/>
      <c r="N18" s="3"/>
      <c r="O18" s="3"/>
      <c r="P18" s="3"/>
      <c r="T18" s="3"/>
      <c r="U18" s="3"/>
      <c r="V18" s="3"/>
      <c r="W18" s="3"/>
      <c r="X18" s="3"/>
      <c r="Y18" s="3"/>
      <c r="Z18" s="3"/>
      <c r="AA18" s="3"/>
      <c r="AB18" s="3"/>
      <c r="AC18" s="3"/>
      <c r="AG18" s="3"/>
      <c r="AH18" s="3"/>
      <c r="AI18" s="3"/>
      <c r="AJ18" s="3"/>
      <c r="AK18" s="3"/>
      <c r="AL18" s="3"/>
      <c r="AM18" s="3"/>
    </row>
    <row r="19" spans="1:39" ht="9" customHeight="1">
      <c r="A19" s="20">
        <v>8</v>
      </c>
      <c r="B19" s="249" t="str">
        <f>K!B19</f>
        <v> Inpatient - Respite Care</v>
      </c>
      <c r="C19" s="10"/>
      <c r="D19" s="23"/>
      <c r="E19" s="23"/>
      <c r="F19" s="10"/>
      <c r="G19" s="10"/>
      <c r="H19" s="10"/>
      <c r="I19" s="10"/>
      <c r="J19" s="10"/>
      <c r="K19" s="10"/>
      <c r="L19" s="22">
        <v>8</v>
      </c>
      <c r="M19" s="3"/>
      <c r="N19" s="3"/>
      <c r="O19" s="3"/>
      <c r="P19" s="3"/>
      <c r="T19" s="3"/>
      <c r="U19" s="3"/>
      <c r="V19" s="3"/>
      <c r="W19" s="3"/>
      <c r="X19" s="3"/>
      <c r="Y19" s="3"/>
      <c r="Z19" s="3"/>
      <c r="AA19" s="3"/>
      <c r="AB19" s="3"/>
      <c r="AC19" s="3"/>
      <c r="AG19" s="3"/>
      <c r="AH19" s="3"/>
      <c r="AI19" s="3"/>
      <c r="AJ19" s="3"/>
      <c r="AK19" s="3"/>
      <c r="AL19" s="3"/>
      <c r="AM19" s="3"/>
    </row>
    <row r="20" spans="1:39" ht="9" customHeight="1">
      <c r="A20" s="93"/>
      <c r="B20" s="253" t="str">
        <f>K!B20</f>
        <v> VISITING SERVICES</v>
      </c>
      <c r="C20" s="134"/>
      <c r="D20" s="134"/>
      <c r="E20" s="134"/>
      <c r="F20" s="134"/>
      <c r="G20" s="134"/>
      <c r="H20" s="134"/>
      <c r="I20" s="134"/>
      <c r="J20" s="134"/>
      <c r="K20" s="134"/>
      <c r="L20" s="8"/>
      <c r="M20" s="3"/>
      <c r="N20" s="3"/>
      <c r="O20" s="3"/>
      <c r="P20" s="3"/>
      <c r="T20" s="3"/>
      <c r="U20" s="3"/>
      <c r="V20" s="3"/>
      <c r="W20" s="3"/>
      <c r="X20" s="3"/>
      <c r="Y20" s="3"/>
      <c r="Z20" s="3"/>
      <c r="AA20" s="3"/>
      <c r="AB20" s="3"/>
      <c r="AC20" s="3"/>
      <c r="AG20" s="3"/>
      <c r="AH20" s="3"/>
      <c r="AI20" s="3"/>
      <c r="AJ20" s="3"/>
      <c r="AK20" s="3"/>
      <c r="AL20" s="3"/>
      <c r="AM20" s="3"/>
    </row>
    <row r="21" spans="1:39" ht="9" customHeight="1">
      <c r="A21" s="20">
        <v>9</v>
      </c>
      <c r="B21" s="249" t="str">
        <f>K!B21</f>
        <v> Physician Services</v>
      </c>
      <c r="C21" s="10"/>
      <c r="D21" s="23"/>
      <c r="E21" s="23"/>
      <c r="F21" s="10"/>
      <c r="G21" s="10"/>
      <c r="H21" s="10"/>
      <c r="I21" s="10"/>
      <c r="J21" s="10"/>
      <c r="K21" s="10"/>
      <c r="L21" s="22">
        <v>9</v>
      </c>
      <c r="M21" s="3"/>
      <c r="N21" s="3"/>
      <c r="O21" s="3"/>
      <c r="P21" s="3"/>
      <c r="T21" s="3"/>
      <c r="U21" s="3"/>
      <c r="V21" s="3"/>
      <c r="W21" s="3"/>
      <c r="X21" s="3"/>
      <c r="Y21" s="3"/>
      <c r="Z21" s="3"/>
      <c r="AA21" s="3"/>
      <c r="AB21" s="3"/>
      <c r="AC21" s="3"/>
      <c r="AG21" s="3"/>
      <c r="AH21" s="3"/>
      <c r="AI21" s="3"/>
      <c r="AJ21" s="3"/>
      <c r="AK21" s="3"/>
      <c r="AL21" s="3"/>
      <c r="AM21" s="3"/>
    </row>
    <row r="22" spans="1:39" ht="9" customHeight="1">
      <c r="A22" s="20">
        <v>10</v>
      </c>
      <c r="B22" s="249" t="str">
        <f>K!B22</f>
        <v> Nursing Care</v>
      </c>
      <c r="C22" s="10"/>
      <c r="D22" s="23"/>
      <c r="E22" s="23"/>
      <c r="F22" s="10"/>
      <c r="G22" s="10"/>
      <c r="H22" s="10"/>
      <c r="I22" s="10"/>
      <c r="J22" s="10"/>
      <c r="K22" s="10"/>
      <c r="L22" s="22">
        <v>10</v>
      </c>
      <c r="M22" s="3"/>
      <c r="N22" s="3"/>
      <c r="O22" s="3"/>
      <c r="P22" s="3"/>
      <c r="T22" s="3"/>
      <c r="U22" s="3"/>
      <c r="V22" s="3"/>
      <c r="W22" s="3"/>
      <c r="X22" s="3"/>
      <c r="Y22" s="3"/>
      <c r="Z22" s="3"/>
      <c r="AA22" s="3"/>
      <c r="AB22" s="3"/>
      <c r="AC22" s="3"/>
      <c r="AG22" s="3"/>
      <c r="AH22" s="3"/>
      <c r="AI22" s="3"/>
      <c r="AJ22" s="3"/>
      <c r="AK22" s="3"/>
      <c r="AL22" s="3"/>
      <c r="AM22" s="3"/>
    </row>
    <row r="23" spans="1:39" ht="9" customHeight="1">
      <c r="A23" s="20">
        <v>11</v>
      </c>
      <c r="B23" s="249" t="str">
        <f>K!B23</f>
        <v> Nursing Care-Continuous Home Care</v>
      </c>
      <c r="C23" s="10"/>
      <c r="D23" s="23"/>
      <c r="E23" s="23"/>
      <c r="F23" s="10"/>
      <c r="G23" s="10"/>
      <c r="H23" s="10"/>
      <c r="I23" s="10"/>
      <c r="J23" s="10"/>
      <c r="K23" s="10"/>
      <c r="L23" s="22">
        <v>11</v>
      </c>
      <c r="M23" s="3"/>
      <c r="N23" s="3"/>
      <c r="O23" s="3"/>
      <c r="P23" s="3"/>
      <c r="T23" s="3"/>
      <c r="U23" s="3"/>
      <c r="V23" s="3"/>
      <c r="W23" s="3"/>
      <c r="X23" s="3"/>
      <c r="Y23" s="3"/>
      <c r="Z23" s="3"/>
      <c r="AA23" s="3"/>
      <c r="AB23" s="3"/>
      <c r="AC23" s="3"/>
      <c r="AG23" s="3"/>
      <c r="AH23" s="3"/>
      <c r="AI23" s="3"/>
      <c r="AJ23" s="3"/>
      <c r="AK23" s="3"/>
      <c r="AL23" s="3"/>
      <c r="AM23" s="3"/>
    </row>
    <row r="24" spans="1:39" ht="9" customHeight="1">
      <c r="A24" s="20">
        <v>12</v>
      </c>
      <c r="B24" s="249" t="str">
        <f>K!B24</f>
        <v> Physical Therapy</v>
      </c>
      <c r="C24" s="10"/>
      <c r="D24" s="23"/>
      <c r="E24" s="23"/>
      <c r="F24" s="10"/>
      <c r="G24" s="10"/>
      <c r="H24" s="10"/>
      <c r="I24" s="10"/>
      <c r="J24" s="10"/>
      <c r="K24" s="10"/>
      <c r="L24" s="22">
        <v>12</v>
      </c>
      <c r="M24" s="3"/>
      <c r="N24" s="3"/>
      <c r="O24" s="3"/>
      <c r="P24" s="3"/>
      <c r="T24" s="3"/>
      <c r="U24" s="3"/>
      <c r="V24" s="3"/>
      <c r="W24" s="3"/>
      <c r="X24" s="3"/>
      <c r="Y24" s="3"/>
      <c r="Z24" s="3"/>
      <c r="AA24" s="3"/>
      <c r="AB24" s="3"/>
      <c r="AC24" s="3"/>
      <c r="AG24" s="3"/>
      <c r="AH24" s="3"/>
      <c r="AI24" s="3"/>
      <c r="AJ24" s="3"/>
      <c r="AK24" s="3"/>
      <c r="AL24" s="3"/>
      <c r="AM24" s="3"/>
    </row>
    <row r="25" spans="1:39" ht="9" customHeight="1">
      <c r="A25" s="20">
        <v>13</v>
      </c>
      <c r="B25" s="249" t="str">
        <f>K!B25</f>
        <v> Occupational Therapy</v>
      </c>
      <c r="C25" s="10"/>
      <c r="D25" s="23"/>
      <c r="E25" s="23"/>
      <c r="F25" s="10"/>
      <c r="G25" s="10"/>
      <c r="H25" s="10"/>
      <c r="I25" s="10"/>
      <c r="J25" s="10"/>
      <c r="K25" s="10"/>
      <c r="L25" s="22">
        <v>13</v>
      </c>
      <c r="M25" s="3"/>
      <c r="N25" s="3"/>
      <c r="O25" s="3"/>
      <c r="P25" s="3"/>
      <c r="T25" s="3"/>
      <c r="U25" s="3"/>
      <c r="V25" s="3"/>
      <c r="W25" s="3"/>
      <c r="X25" s="3"/>
      <c r="Y25" s="3"/>
      <c r="Z25" s="3"/>
      <c r="AA25" s="3"/>
      <c r="AB25" s="3"/>
      <c r="AC25" s="3"/>
      <c r="AG25" s="3"/>
      <c r="AH25" s="3"/>
      <c r="AI25" s="3"/>
      <c r="AJ25" s="3"/>
      <c r="AK25" s="3"/>
      <c r="AL25" s="3"/>
      <c r="AM25" s="3"/>
    </row>
    <row r="26" spans="1:39" ht="9" customHeight="1">
      <c r="A26" s="20">
        <v>14</v>
      </c>
      <c r="B26" s="249" t="str">
        <f>K!B26</f>
        <v> Speech/ Language Pathology</v>
      </c>
      <c r="C26" s="10"/>
      <c r="D26" s="23"/>
      <c r="E26" s="23"/>
      <c r="F26" s="10"/>
      <c r="G26" s="10"/>
      <c r="H26" s="10"/>
      <c r="I26" s="10"/>
      <c r="J26" s="10"/>
      <c r="K26" s="10"/>
      <c r="L26" s="22">
        <v>14</v>
      </c>
      <c r="M26" s="3"/>
      <c r="N26" s="3"/>
      <c r="O26" s="3"/>
      <c r="P26" s="3"/>
      <c r="T26" s="3"/>
      <c r="U26" s="3"/>
      <c r="V26" s="3"/>
      <c r="W26" s="3"/>
      <c r="X26" s="3"/>
      <c r="Y26" s="3"/>
      <c r="Z26" s="3"/>
      <c r="AA26" s="3"/>
      <c r="AB26" s="3"/>
      <c r="AC26" s="3"/>
      <c r="AG26" s="3"/>
      <c r="AH26" s="3"/>
      <c r="AI26" s="3"/>
      <c r="AJ26" s="3"/>
      <c r="AK26" s="3"/>
      <c r="AL26" s="3"/>
      <c r="AM26" s="3"/>
    </row>
    <row r="27" spans="1:39" ht="9" customHeight="1">
      <c r="A27" s="20">
        <v>15</v>
      </c>
      <c r="B27" s="249" t="str">
        <f>K!B27</f>
        <v> Medical Social Services </v>
      </c>
      <c r="C27" s="10"/>
      <c r="D27" s="23"/>
      <c r="E27" s="23"/>
      <c r="F27" s="10"/>
      <c r="G27" s="10"/>
      <c r="H27" s="10"/>
      <c r="I27" s="10"/>
      <c r="J27" s="10"/>
      <c r="K27" s="10"/>
      <c r="L27" s="22">
        <v>15</v>
      </c>
      <c r="M27" s="3"/>
      <c r="N27" s="3"/>
      <c r="O27" s="3"/>
      <c r="P27" s="3"/>
      <c r="T27" s="3"/>
      <c r="U27" s="3"/>
      <c r="V27" s="3"/>
      <c r="W27" s="3"/>
      <c r="X27" s="3"/>
      <c r="Y27" s="3"/>
      <c r="Z27" s="3"/>
      <c r="AA27" s="3"/>
      <c r="AB27" s="3"/>
      <c r="AC27" s="3"/>
      <c r="AG27" s="3"/>
      <c r="AH27" s="3"/>
      <c r="AI27" s="3"/>
      <c r="AJ27" s="3"/>
      <c r="AK27" s="3"/>
      <c r="AL27" s="3"/>
      <c r="AM27" s="3"/>
    </row>
    <row r="28" spans="1:39" ht="9" customHeight="1">
      <c r="A28" s="20">
        <v>16</v>
      </c>
      <c r="B28" s="249" t="str">
        <f>K!B28</f>
        <v> Spiritual Counseling</v>
      </c>
      <c r="C28" s="10"/>
      <c r="D28" s="21" t="s">
        <v>23</v>
      </c>
      <c r="E28" s="21" t="s">
        <v>23</v>
      </c>
      <c r="F28" s="10"/>
      <c r="G28" s="10"/>
      <c r="H28" s="10"/>
      <c r="I28" s="10"/>
      <c r="J28" s="10"/>
      <c r="K28" s="10"/>
      <c r="L28" s="22">
        <v>16</v>
      </c>
      <c r="M28" s="3"/>
      <c r="N28" s="3"/>
      <c r="O28" s="3"/>
      <c r="P28" s="3"/>
      <c r="T28" s="3"/>
      <c r="U28" s="3"/>
      <c r="V28" s="3"/>
      <c r="W28" s="3"/>
      <c r="X28" s="3"/>
      <c r="Y28" s="3"/>
      <c r="Z28" s="3"/>
      <c r="AA28" s="3"/>
      <c r="AB28" s="3"/>
      <c r="AC28" s="3"/>
      <c r="AG28" s="3"/>
      <c r="AH28" s="3"/>
      <c r="AI28" s="3"/>
      <c r="AJ28" s="3"/>
      <c r="AK28" s="3"/>
      <c r="AL28" s="3"/>
      <c r="AM28" s="3"/>
    </row>
    <row r="29" spans="1:39" ht="9" customHeight="1">
      <c r="A29" s="20">
        <v>17</v>
      </c>
      <c r="B29" s="249" t="str">
        <f>K!B29</f>
        <v> Dietary Counseling</v>
      </c>
      <c r="C29" s="10"/>
      <c r="D29" s="23"/>
      <c r="E29" s="23"/>
      <c r="F29" s="10"/>
      <c r="G29" s="10"/>
      <c r="H29" s="10"/>
      <c r="I29" s="10"/>
      <c r="J29" s="10"/>
      <c r="K29" s="10"/>
      <c r="L29" s="22">
        <v>17</v>
      </c>
      <c r="M29" s="3"/>
      <c r="N29" s="3"/>
      <c r="O29" s="3"/>
      <c r="P29" s="3"/>
      <c r="T29" s="3"/>
      <c r="U29" s="3"/>
      <c r="V29" s="3"/>
      <c r="W29" s="3"/>
      <c r="X29" s="3"/>
      <c r="Y29" s="3"/>
      <c r="Z29" s="3"/>
      <c r="AA29" s="3"/>
      <c r="AB29" s="3"/>
      <c r="AC29" s="3"/>
      <c r="AG29" s="3"/>
      <c r="AH29" s="3"/>
      <c r="AI29" s="3"/>
      <c r="AJ29" s="3"/>
      <c r="AK29" s="3"/>
      <c r="AL29" s="3"/>
      <c r="AM29" s="3"/>
    </row>
    <row r="30" spans="1:39" ht="9" customHeight="1">
      <c r="A30" s="20">
        <v>18</v>
      </c>
      <c r="B30" s="249" t="str">
        <f>K!B30</f>
        <v> Counseling - Other</v>
      </c>
      <c r="C30" s="10"/>
      <c r="D30" s="23"/>
      <c r="E30" s="23"/>
      <c r="F30" s="10"/>
      <c r="G30" s="10"/>
      <c r="H30" s="10"/>
      <c r="I30" s="10"/>
      <c r="J30" s="10"/>
      <c r="K30" s="10"/>
      <c r="L30" s="22">
        <v>18</v>
      </c>
      <c r="M30" s="3"/>
      <c r="N30" s="3"/>
      <c r="O30" s="3"/>
      <c r="P30" s="3"/>
      <c r="T30" s="3"/>
      <c r="U30" s="3"/>
      <c r="V30" s="3"/>
      <c r="W30" s="3"/>
      <c r="X30" s="3"/>
      <c r="Y30" s="3"/>
      <c r="Z30" s="3"/>
      <c r="AA30" s="3"/>
      <c r="AB30" s="3"/>
      <c r="AC30" s="3"/>
      <c r="AG30" s="3"/>
      <c r="AH30" s="3"/>
      <c r="AI30" s="3"/>
      <c r="AJ30" s="3"/>
      <c r="AK30" s="3"/>
      <c r="AL30" s="3"/>
      <c r="AM30" s="3"/>
    </row>
    <row r="31" spans="1:39" ht="9" customHeight="1">
      <c r="A31" s="217">
        <v>19</v>
      </c>
      <c r="B31" s="249" t="str">
        <f>K!B31</f>
        <v> Home Health Aide and Homemaker</v>
      </c>
      <c r="C31" s="10"/>
      <c r="D31" s="23"/>
      <c r="E31" s="23"/>
      <c r="F31" s="10"/>
      <c r="G31" s="10"/>
      <c r="H31" s="10"/>
      <c r="I31" s="10"/>
      <c r="J31" s="10"/>
      <c r="K31" s="10"/>
      <c r="L31" s="22">
        <v>19</v>
      </c>
      <c r="M31" s="3"/>
      <c r="N31" s="3"/>
      <c r="O31" s="3"/>
      <c r="P31" s="3"/>
      <c r="T31" s="3"/>
      <c r="U31" s="3"/>
      <c r="V31" s="3"/>
      <c r="W31" s="3"/>
      <c r="X31" s="3"/>
      <c r="Y31" s="3"/>
      <c r="Z31" s="3"/>
      <c r="AA31" s="3"/>
      <c r="AB31" s="3"/>
      <c r="AC31" s="3"/>
      <c r="AG31" s="3"/>
      <c r="AH31" s="3"/>
      <c r="AI31" s="3"/>
      <c r="AJ31" s="3"/>
      <c r="AK31" s="3"/>
      <c r="AL31" s="3"/>
      <c r="AM31" s="3"/>
    </row>
    <row r="32" spans="1:39" ht="9" customHeight="1">
      <c r="A32" s="97">
        <v>20</v>
      </c>
      <c r="B32" s="249" t="str">
        <f>K!B32</f>
        <v> HH Aide &amp; Homemaker - Cont. Home Care</v>
      </c>
      <c r="C32" s="10"/>
      <c r="D32" s="23"/>
      <c r="E32" s="23"/>
      <c r="F32" s="10"/>
      <c r="G32" s="10"/>
      <c r="H32" s="10"/>
      <c r="I32" s="10"/>
      <c r="J32" s="10"/>
      <c r="K32" s="10"/>
      <c r="L32" s="22">
        <v>20</v>
      </c>
      <c r="M32" s="3"/>
      <c r="N32" s="3"/>
      <c r="O32" s="3"/>
      <c r="P32" s="3"/>
      <c r="T32" s="3"/>
      <c r="U32" s="3"/>
      <c r="V32" s="3"/>
      <c r="W32" s="3"/>
      <c r="X32" s="3"/>
      <c r="Y32" s="3"/>
      <c r="Z32" s="3"/>
      <c r="AA32" s="3"/>
      <c r="AB32" s="3"/>
      <c r="AC32" s="3"/>
      <c r="AG32" s="3"/>
      <c r="AH32" s="3"/>
      <c r="AI32" s="3"/>
      <c r="AJ32" s="3"/>
      <c r="AK32" s="3"/>
      <c r="AL32" s="3"/>
      <c r="AM32" s="3"/>
    </row>
    <row r="33" spans="1:39" ht="9" customHeight="1">
      <c r="A33" s="24">
        <v>21</v>
      </c>
      <c r="B33" s="249" t="str">
        <f>K!B33</f>
        <v> Other</v>
      </c>
      <c r="C33" s="25"/>
      <c r="D33" s="26"/>
      <c r="E33" s="26"/>
      <c r="F33" s="25"/>
      <c r="G33" s="25"/>
      <c r="H33" s="25"/>
      <c r="I33" s="25"/>
      <c r="J33" s="25"/>
      <c r="K33" s="25"/>
      <c r="L33" s="27">
        <v>21</v>
      </c>
      <c r="M33" s="3"/>
      <c r="N33" s="3"/>
      <c r="O33" s="3"/>
      <c r="P33" s="3"/>
      <c r="T33" s="3"/>
      <c r="U33" s="3"/>
      <c r="V33" s="3"/>
      <c r="W33" s="3"/>
      <c r="X33" s="3"/>
      <c r="Y33" s="3"/>
      <c r="Z33" s="3"/>
      <c r="AA33" s="3"/>
      <c r="AB33" s="3"/>
      <c r="AC33" s="3"/>
      <c r="AG33" s="3"/>
      <c r="AH33" s="3"/>
      <c r="AI33" s="3"/>
      <c r="AJ33" s="3"/>
      <c r="AK33" s="3"/>
      <c r="AL33" s="3"/>
      <c r="AM33" s="3"/>
    </row>
    <row r="34" spans="1:12" ht="9" customHeight="1">
      <c r="A34" s="93"/>
      <c r="B34" s="253" t="str">
        <f>K!B34</f>
        <v> OTHER HOSPICE SERVICE COSTS</v>
      </c>
      <c r="C34" s="134"/>
      <c r="D34" s="134"/>
      <c r="E34" s="134"/>
      <c r="F34" s="134"/>
      <c r="G34" s="134"/>
      <c r="H34" s="134"/>
      <c r="I34" s="134"/>
      <c r="J34" s="134"/>
      <c r="K34" s="134"/>
      <c r="L34" s="8"/>
    </row>
    <row r="35" spans="1:12" ht="9" customHeight="1">
      <c r="A35" s="52">
        <v>22</v>
      </c>
      <c r="B35" s="249" t="str">
        <f>K!B35</f>
        <v> Drugs, Biological and Infusion Therapy</v>
      </c>
      <c r="C35" s="10"/>
      <c r="D35" s="10"/>
      <c r="E35" s="10"/>
      <c r="F35" s="10"/>
      <c r="G35" s="10"/>
      <c r="H35" s="10"/>
      <c r="I35" s="10"/>
      <c r="J35" s="10"/>
      <c r="K35" s="10"/>
      <c r="L35" s="22">
        <v>22</v>
      </c>
    </row>
    <row r="36" spans="1:12" ht="9" customHeight="1">
      <c r="A36" s="20">
        <v>23</v>
      </c>
      <c r="B36" s="249" t="str">
        <f>K!B36</f>
        <v> Analgesics</v>
      </c>
      <c r="C36" s="10"/>
      <c r="D36" s="10"/>
      <c r="E36" s="10"/>
      <c r="F36" s="10"/>
      <c r="G36" s="10"/>
      <c r="H36" s="10"/>
      <c r="I36" s="10"/>
      <c r="J36" s="10"/>
      <c r="K36" s="10"/>
      <c r="L36" s="22">
        <v>23</v>
      </c>
    </row>
    <row r="37" spans="1:12" ht="9" customHeight="1">
      <c r="A37" s="20">
        <v>24</v>
      </c>
      <c r="B37" s="249" t="str">
        <f>K!B37</f>
        <v> Sedatives / Hypnotics</v>
      </c>
      <c r="C37" s="10"/>
      <c r="D37" s="10"/>
      <c r="E37" s="10"/>
      <c r="F37" s="10"/>
      <c r="G37" s="10"/>
      <c r="H37" s="10"/>
      <c r="I37" s="10"/>
      <c r="J37" s="10"/>
      <c r="K37" s="10"/>
      <c r="L37" s="22">
        <v>24</v>
      </c>
    </row>
    <row r="38" spans="1:12" ht="9" customHeight="1">
      <c r="A38" s="217">
        <v>25</v>
      </c>
      <c r="B38" s="249" t="str">
        <f>K!B38</f>
        <v> Other - Specify</v>
      </c>
      <c r="C38" s="10"/>
      <c r="D38" s="10"/>
      <c r="E38" s="10"/>
      <c r="F38" s="10"/>
      <c r="G38" s="10"/>
      <c r="H38" s="10"/>
      <c r="I38" s="10"/>
      <c r="J38" s="10"/>
      <c r="K38" s="10"/>
      <c r="L38" s="22">
        <v>25</v>
      </c>
    </row>
    <row r="39" spans="1:39" ht="9" customHeight="1">
      <c r="A39" s="52">
        <v>26</v>
      </c>
      <c r="B39" s="249" t="str">
        <f>K!B39</f>
        <v> Durable Medical Equipment/Oxygen</v>
      </c>
      <c r="C39" s="10"/>
      <c r="D39" s="23"/>
      <c r="E39" s="23"/>
      <c r="F39" s="10"/>
      <c r="G39" s="10"/>
      <c r="H39" s="10"/>
      <c r="I39" s="10"/>
      <c r="J39" s="10"/>
      <c r="K39" s="10"/>
      <c r="L39" s="22">
        <v>26</v>
      </c>
      <c r="M39" s="3"/>
      <c r="N39" s="3"/>
      <c r="O39" s="3"/>
      <c r="P39" s="3"/>
      <c r="T39" s="3"/>
      <c r="U39" s="3"/>
      <c r="V39" s="3"/>
      <c r="W39" s="3"/>
      <c r="X39" s="3"/>
      <c r="Y39" s="3"/>
      <c r="Z39" s="3"/>
      <c r="AA39" s="3"/>
      <c r="AB39" s="3"/>
      <c r="AC39" s="3"/>
      <c r="AG39" s="3"/>
      <c r="AH39" s="3"/>
      <c r="AI39" s="3"/>
      <c r="AJ39" s="3"/>
      <c r="AK39" s="3"/>
      <c r="AL39" s="3"/>
      <c r="AM39" s="3"/>
    </row>
    <row r="40" spans="1:39" ht="9" customHeight="1">
      <c r="A40" s="53">
        <v>27</v>
      </c>
      <c r="B40" s="249" t="str">
        <f>K!B40</f>
        <v> Patient Transportation</v>
      </c>
      <c r="C40" s="25"/>
      <c r="D40" s="26"/>
      <c r="E40" s="26"/>
      <c r="F40" s="25"/>
      <c r="G40" s="25"/>
      <c r="H40" s="25"/>
      <c r="I40" s="25"/>
      <c r="J40" s="25"/>
      <c r="K40" s="25"/>
      <c r="L40" s="27">
        <v>27</v>
      </c>
      <c r="M40" s="3"/>
      <c r="N40" s="3"/>
      <c r="O40" s="3"/>
      <c r="P40" s="3"/>
      <c r="T40" s="3"/>
      <c r="U40" s="3"/>
      <c r="V40" s="3"/>
      <c r="W40" s="3"/>
      <c r="X40" s="3"/>
      <c r="Y40" s="3"/>
      <c r="Z40" s="3"/>
      <c r="AA40" s="3"/>
      <c r="AB40" s="3"/>
      <c r="AC40" s="3"/>
      <c r="AG40" s="3"/>
      <c r="AH40" s="3"/>
      <c r="AI40" s="3"/>
      <c r="AJ40" s="3"/>
      <c r="AK40" s="3"/>
      <c r="AL40" s="3"/>
      <c r="AM40" s="3"/>
    </row>
    <row r="41" spans="1:39" ht="9" customHeight="1">
      <c r="A41" s="52">
        <v>28</v>
      </c>
      <c r="B41" s="249" t="str">
        <f>K!B41</f>
        <v> Imaging Services</v>
      </c>
      <c r="C41" s="10"/>
      <c r="D41" s="23"/>
      <c r="E41" s="23"/>
      <c r="F41" s="10"/>
      <c r="G41" s="10"/>
      <c r="H41" s="10"/>
      <c r="I41" s="10"/>
      <c r="J41" s="10"/>
      <c r="K41" s="10"/>
      <c r="L41" s="22">
        <v>28</v>
      </c>
      <c r="M41" s="3"/>
      <c r="N41" s="3"/>
      <c r="O41" s="3"/>
      <c r="P41" s="3"/>
      <c r="T41" s="3"/>
      <c r="U41" s="3"/>
      <c r="V41" s="3"/>
      <c r="W41" s="3"/>
      <c r="X41" s="3"/>
      <c r="Y41" s="3"/>
      <c r="Z41" s="3"/>
      <c r="AA41" s="3"/>
      <c r="AB41" s="3"/>
      <c r="AC41" s="3"/>
      <c r="AG41" s="3"/>
      <c r="AH41" s="3"/>
      <c r="AI41" s="3"/>
      <c r="AJ41" s="3"/>
      <c r="AK41" s="3"/>
      <c r="AL41" s="3"/>
      <c r="AM41" s="3"/>
    </row>
    <row r="42" spans="1:12" ht="9" customHeight="1">
      <c r="A42" s="52">
        <v>29</v>
      </c>
      <c r="B42" s="249" t="str">
        <f>K!B42</f>
        <v> Labs and Diagnostics</v>
      </c>
      <c r="C42" s="10"/>
      <c r="D42" s="10"/>
      <c r="E42" s="10"/>
      <c r="F42" s="10"/>
      <c r="G42" s="10"/>
      <c r="H42" s="10"/>
      <c r="I42" s="10"/>
      <c r="J42" s="10"/>
      <c r="K42" s="10"/>
      <c r="L42" s="22">
        <v>29</v>
      </c>
    </row>
    <row r="43" spans="1:12" ht="9" customHeight="1">
      <c r="A43" s="52">
        <v>30</v>
      </c>
      <c r="B43" s="249" t="str">
        <f>K!B43</f>
        <v> Medical Supplies</v>
      </c>
      <c r="C43" s="10"/>
      <c r="D43" s="10"/>
      <c r="E43" s="10"/>
      <c r="F43" s="10"/>
      <c r="G43" s="10"/>
      <c r="H43" s="10"/>
      <c r="I43" s="10"/>
      <c r="J43" s="10"/>
      <c r="K43" s="10"/>
      <c r="L43" s="22">
        <v>30</v>
      </c>
    </row>
    <row r="44" spans="1:12" ht="9" customHeight="1">
      <c r="A44" s="52">
        <v>31</v>
      </c>
      <c r="B44" s="249" t="str">
        <f>K!B44</f>
        <v> Outpatient Services (including E/R Dept.)</v>
      </c>
      <c r="C44" s="10"/>
      <c r="D44" s="10"/>
      <c r="E44" s="10"/>
      <c r="F44" s="10"/>
      <c r="G44" s="10"/>
      <c r="H44" s="10"/>
      <c r="I44" s="10"/>
      <c r="J44" s="10"/>
      <c r="K44" s="10"/>
      <c r="L44" s="22">
        <v>31</v>
      </c>
    </row>
    <row r="45" spans="1:12" ht="9" customHeight="1">
      <c r="A45" s="52">
        <v>32</v>
      </c>
      <c r="B45" s="249" t="str">
        <f>K!B45</f>
        <v> Radiation Therapy</v>
      </c>
      <c r="C45" s="10"/>
      <c r="D45" s="10"/>
      <c r="E45" s="10"/>
      <c r="F45" s="10"/>
      <c r="G45" s="10"/>
      <c r="H45" s="10"/>
      <c r="I45" s="10"/>
      <c r="J45" s="10"/>
      <c r="K45" s="10"/>
      <c r="L45" s="22">
        <v>32</v>
      </c>
    </row>
    <row r="46" spans="1:12" ht="9" customHeight="1">
      <c r="A46" s="52">
        <v>33</v>
      </c>
      <c r="B46" s="249" t="str">
        <f>K!B46</f>
        <v> Chemotherapy</v>
      </c>
      <c r="C46" s="10"/>
      <c r="D46" s="10"/>
      <c r="E46" s="10"/>
      <c r="F46" s="10"/>
      <c r="G46" s="10"/>
      <c r="H46" s="10"/>
      <c r="I46" s="10"/>
      <c r="J46" s="10"/>
      <c r="K46" s="10"/>
      <c r="L46" s="22">
        <v>33</v>
      </c>
    </row>
    <row r="47" spans="1:12" ht="9" customHeight="1">
      <c r="A47" s="52">
        <v>34</v>
      </c>
      <c r="B47" s="249" t="str">
        <f>K!B47</f>
        <v> Other</v>
      </c>
      <c r="C47" s="10"/>
      <c r="D47" s="10"/>
      <c r="E47" s="10"/>
      <c r="F47" s="10"/>
      <c r="G47" s="10"/>
      <c r="H47" s="10"/>
      <c r="I47" s="10"/>
      <c r="J47" s="10"/>
      <c r="K47" s="10"/>
      <c r="L47" s="22">
        <v>34</v>
      </c>
    </row>
    <row r="48" spans="1:12" ht="9" customHeight="1">
      <c r="A48" s="93"/>
      <c r="B48" s="253" t="str">
        <f>K!B48</f>
        <v> HOSPICE NONREIMBURSABLE SERVICE</v>
      </c>
      <c r="C48" s="134"/>
      <c r="D48" s="134"/>
      <c r="E48" s="134"/>
      <c r="F48" s="134"/>
      <c r="G48" s="134"/>
      <c r="H48" s="134"/>
      <c r="I48" s="134"/>
      <c r="J48" s="134"/>
      <c r="K48" s="134"/>
      <c r="L48" s="8"/>
    </row>
    <row r="49" spans="1:12" ht="9" customHeight="1">
      <c r="A49" s="20">
        <v>35</v>
      </c>
      <c r="B49" s="249" t="str">
        <f>K!B49</f>
        <v> Bereavement Program Costs</v>
      </c>
      <c r="C49" s="10"/>
      <c r="D49" s="10"/>
      <c r="E49" s="10"/>
      <c r="F49" s="10"/>
      <c r="G49" s="10"/>
      <c r="H49" s="10"/>
      <c r="I49" s="10"/>
      <c r="J49" s="10"/>
      <c r="K49" s="10"/>
      <c r="L49" s="22">
        <v>35</v>
      </c>
    </row>
    <row r="50" spans="1:12" ht="9" customHeight="1">
      <c r="A50" s="20">
        <v>36</v>
      </c>
      <c r="B50" s="249" t="str">
        <f>K!B50</f>
        <v> Volunteer Program Costs</v>
      </c>
      <c r="C50" s="10"/>
      <c r="D50" s="10"/>
      <c r="E50" s="10"/>
      <c r="F50" s="10"/>
      <c r="G50" s="10"/>
      <c r="H50" s="10"/>
      <c r="I50" s="10"/>
      <c r="J50" s="10"/>
      <c r="K50" s="10"/>
      <c r="L50" s="22">
        <v>36</v>
      </c>
    </row>
    <row r="51" spans="1:12" ht="9" customHeight="1">
      <c r="A51" s="20">
        <v>37</v>
      </c>
      <c r="B51" s="249" t="str">
        <f>K!B51</f>
        <v> Fundraising</v>
      </c>
      <c r="C51" s="10"/>
      <c r="D51" s="10"/>
      <c r="E51" s="10"/>
      <c r="F51" s="10"/>
      <c r="G51" s="10"/>
      <c r="H51" s="10"/>
      <c r="I51" s="10"/>
      <c r="J51" s="10"/>
      <c r="K51" s="10"/>
      <c r="L51" s="22">
        <v>37</v>
      </c>
    </row>
    <row r="52" spans="1:12" ht="9" customHeight="1">
      <c r="A52" s="34">
        <v>38</v>
      </c>
      <c r="B52" s="249" t="str">
        <f>K!B52</f>
        <v> Other Program Costs</v>
      </c>
      <c r="C52" s="34"/>
      <c r="D52" s="34"/>
      <c r="E52" s="34"/>
      <c r="F52" s="34"/>
      <c r="G52" s="34"/>
      <c r="H52" s="34"/>
      <c r="I52" s="34"/>
      <c r="J52" s="34"/>
      <c r="K52" s="34"/>
      <c r="L52" s="32">
        <v>38</v>
      </c>
    </row>
    <row r="53" spans="1:12" ht="9" customHeight="1">
      <c r="A53" s="228">
        <v>39</v>
      </c>
      <c r="B53" s="250" t="str">
        <f>K!B53</f>
        <v> Total (sum of lines 1 thru 38)</v>
      </c>
      <c r="C53" s="228"/>
      <c r="D53" s="228"/>
      <c r="E53" s="228"/>
      <c r="F53" s="228"/>
      <c r="G53" s="228"/>
      <c r="H53" s="228"/>
      <c r="I53" s="228"/>
      <c r="J53" s="288"/>
      <c r="K53" s="228"/>
      <c r="L53" s="289">
        <v>39</v>
      </c>
    </row>
    <row r="54" spans="1:12" ht="9" customHeight="1">
      <c r="A54" s="33"/>
      <c r="B54" s="287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9" customHeight="1">
      <c r="A55" s="33"/>
      <c r="B55" s="287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9" customHeight="1">
      <c r="A56" s="244" t="s">
        <v>313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s="36" customFormat="1" ht="12.75">
      <c r="A57" s="237" t="s">
        <v>224</v>
      </c>
      <c r="B57" s="29"/>
      <c r="C57" s="29"/>
      <c r="D57" s="29"/>
      <c r="E57" s="29"/>
      <c r="F57" s="29"/>
      <c r="G57" s="29"/>
      <c r="H57" s="29"/>
      <c r="I57" s="29"/>
      <c r="J57" s="29"/>
      <c r="L57" s="37" t="s">
        <v>306</v>
      </c>
    </row>
    <row r="58" spans="1:12" s="36" customFormat="1" ht="9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9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9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9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9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39" ht="9" customHeight="1">
      <c r="A63" s="29"/>
      <c r="B63" s="30"/>
      <c r="C63" s="29"/>
      <c r="D63" s="31"/>
      <c r="E63" s="31"/>
      <c r="F63" s="29"/>
      <c r="G63" s="29"/>
      <c r="H63" s="29"/>
      <c r="I63" s="29"/>
      <c r="J63" s="29"/>
      <c r="K63" s="29"/>
      <c r="L63" s="31"/>
      <c r="M63" s="3"/>
      <c r="N63" s="3"/>
      <c r="O63" s="3"/>
      <c r="P63" s="3"/>
      <c r="T63" s="3"/>
      <c r="U63" s="3"/>
      <c r="V63" s="3"/>
      <c r="W63" s="3"/>
      <c r="X63" s="3"/>
      <c r="Y63" s="3"/>
      <c r="Z63" s="3"/>
      <c r="AA63" s="3"/>
      <c r="AB63" s="3"/>
      <c r="AC63" s="3"/>
      <c r="AG63" s="3"/>
      <c r="AH63" s="3"/>
      <c r="AI63" s="3"/>
      <c r="AJ63" s="3"/>
      <c r="AK63" s="3"/>
      <c r="AL63" s="3"/>
      <c r="AM63" s="3"/>
    </row>
    <row r="64" spans="1:39" ht="9" customHeight="1">
      <c r="A64" s="29"/>
      <c r="B64" s="30"/>
      <c r="C64" s="29"/>
      <c r="D64" s="31"/>
      <c r="E64" s="31"/>
      <c r="F64" s="29"/>
      <c r="G64" s="29"/>
      <c r="H64" s="29"/>
      <c r="I64" s="29"/>
      <c r="J64" s="29"/>
      <c r="K64" s="29"/>
      <c r="L64" s="31"/>
      <c r="M64" s="3"/>
      <c r="N64" s="3"/>
      <c r="O64" s="3"/>
      <c r="P64" s="3"/>
      <c r="T64" s="3"/>
      <c r="U64" s="3"/>
      <c r="V64" s="3"/>
      <c r="W64" s="3"/>
      <c r="X64" s="3"/>
      <c r="Y64" s="3"/>
      <c r="Z64" s="3"/>
      <c r="AA64" s="3"/>
      <c r="AB64" s="3"/>
      <c r="AC64" s="3"/>
      <c r="AG64" s="3"/>
      <c r="AH64" s="3"/>
      <c r="AI64" s="3"/>
      <c r="AJ64" s="3"/>
      <c r="AK64" s="3"/>
      <c r="AL64" s="3"/>
      <c r="AM64" s="3"/>
    </row>
    <row r="65" spans="1:39" ht="9" customHeight="1">
      <c r="A65" s="29"/>
      <c r="B65" s="30"/>
      <c r="C65" s="29"/>
      <c r="D65" s="31"/>
      <c r="E65" s="31"/>
      <c r="F65" s="29"/>
      <c r="G65" s="29"/>
      <c r="H65" s="29"/>
      <c r="I65" s="29"/>
      <c r="J65" s="29"/>
      <c r="K65" s="29"/>
      <c r="L65" s="31"/>
      <c r="M65" s="3"/>
      <c r="N65" s="3"/>
      <c r="O65" s="3"/>
      <c r="P65" s="3"/>
      <c r="T65" s="3"/>
      <c r="U65" s="3"/>
      <c r="V65" s="3"/>
      <c r="W65" s="3"/>
      <c r="X65" s="3"/>
      <c r="Y65" s="3"/>
      <c r="Z65" s="3"/>
      <c r="AA65" s="3"/>
      <c r="AB65" s="3"/>
      <c r="AC65" s="3"/>
      <c r="AG65" s="3"/>
      <c r="AH65" s="3"/>
      <c r="AI65" s="3"/>
      <c r="AJ65" s="3"/>
      <c r="AK65" s="3"/>
      <c r="AL65" s="3"/>
      <c r="AM65" s="3"/>
    </row>
    <row r="66" spans="1:39" ht="9" customHeight="1">
      <c r="A66" s="29"/>
      <c r="B66" s="30"/>
      <c r="C66" s="29"/>
      <c r="D66" s="31"/>
      <c r="E66" s="31"/>
      <c r="F66" s="29"/>
      <c r="G66" s="29"/>
      <c r="H66" s="29"/>
      <c r="I66" s="29"/>
      <c r="J66" s="29"/>
      <c r="K66" s="29"/>
      <c r="L66" s="31"/>
      <c r="M66" s="3"/>
      <c r="N66" s="3"/>
      <c r="O66" s="3"/>
      <c r="P66" s="3"/>
      <c r="T66" s="3"/>
      <c r="U66" s="3"/>
      <c r="V66" s="3"/>
      <c r="W66" s="3"/>
      <c r="X66" s="3"/>
      <c r="Y66" s="3"/>
      <c r="Z66" s="3"/>
      <c r="AA66" s="3"/>
      <c r="AB66" s="3"/>
      <c r="AC66" s="3"/>
      <c r="AG66" s="3"/>
      <c r="AH66" s="3"/>
      <c r="AI66" s="3"/>
      <c r="AJ66" s="3"/>
      <c r="AK66" s="3"/>
      <c r="AL66" s="3"/>
      <c r="AM66" s="3"/>
    </row>
    <row r="67" spans="1:39" ht="9" customHeight="1">
      <c r="A67" s="29"/>
      <c r="B67" s="30"/>
      <c r="C67" s="29"/>
      <c r="D67" s="31"/>
      <c r="E67" s="31"/>
      <c r="F67" s="29"/>
      <c r="G67" s="29"/>
      <c r="H67" s="29"/>
      <c r="I67" s="29"/>
      <c r="J67" s="29"/>
      <c r="K67" s="29"/>
      <c r="L67" s="31"/>
      <c r="M67" s="3"/>
      <c r="N67" s="3"/>
      <c r="O67" s="3"/>
      <c r="P67" s="3"/>
      <c r="T67" s="3"/>
      <c r="U67" s="3"/>
      <c r="V67" s="3"/>
      <c r="W67" s="3"/>
      <c r="X67" s="3"/>
      <c r="Y67" s="3"/>
      <c r="Z67" s="3"/>
      <c r="AA67" s="3"/>
      <c r="AB67" s="3"/>
      <c r="AC67" s="3"/>
      <c r="AG67" s="3"/>
      <c r="AH67" s="3"/>
      <c r="AI67" s="3"/>
      <c r="AJ67" s="3"/>
      <c r="AK67" s="3"/>
      <c r="AL67" s="3"/>
      <c r="AM67" s="3"/>
    </row>
    <row r="68" spans="1:39" ht="9" customHeight="1">
      <c r="A68" s="29"/>
      <c r="B68" s="30"/>
      <c r="C68" s="29"/>
      <c r="D68" s="31"/>
      <c r="E68" s="31"/>
      <c r="F68" s="29"/>
      <c r="G68" s="29"/>
      <c r="H68" s="29"/>
      <c r="I68" s="29"/>
      <c r="J68" s="29"/>
      <c r="K68" s="29"/>
      <c r="L68" s="31"/>
      <c r="M68" s="3"/>
      <c r="N68" s="3"/>
      <c r="O68" s="3"/>
      <c r="P68" s="3"/>
      <c r="T68" s="3"/>
      <c r="U68" s="3"/>
      <c r="V68" s="3"/>
      <c r="W68" s="3"/>
      <c r="X68" s="3"/>
      <c r="Y68" s="3"/>
      <c r="Z68" s="3"/>
      <c r="AA68" s="3"/>
      <c r="AB68" s="3"/>
      <c r="AC68" s="3"/>
      <c r="AG68" s="3"/>
      <c r="AH68" s="3"/>
      <c r="AI68" s="3"/>
      <c r="AJ68" s="3"/>
      <c r="AK68" s="3"/>
      <c r="AL68" s="3"/>
      <c r="AM68" s="3"/>
    </row>
    <row r="69" spans="1:39" ht="9" customHeight="1">
      <c r="A69" s="29"/>
      <c r="B69" s="30"/>
      <c r="C69" s="29"/>
      <c r="D69" s="31"/>
      <c r="E69" s="31"/>
      <c r="F69" s="29"/>
      <c r="G69" s="29"/>
      <c r="H69" s="29"/>
      <c r="I69" s="29"/>
      <c r="J69" s="29"/>
      <c r="K69" s="29"/>
      <c r="L69" s="31"/>
      <c r="M69" s="3"/>
      <c r="N69" s="3"/>
      <c r="O69" s="3"/>
      <c r="P69" s="3"/>
      <c r="T69" s="3"/>
      <c r="U69" s="3"/>
      <c r="V69" s="3"/>
      <c r="W69" s="3"/>
      <c r="X69" s="3"/>
      <c r="Y69" s="3"/>
      <c r="Z69" s="3"/>
      <c r="AA69" s="3"/>
      <c r="AB69" s="3"/>
      <c r="AC69" s="3"/>
      <c r="AG69" s="3"/>
      <c r="AH69" s="3"/>
      <c r="AI69" s="3"/>
      <c r="AJ69" s="3"/>
      <c r="AK69" s="3"/>
      <c r="AL69" s="3"/>
      <c r="AM69" s="3"/>
    </row>
    <row r="70" spans="1:39" ht="9" customHeight="1">
      <c r="A70" s="29"/>
      <c r="B70" s="30"/>
      <c r="C70" s="29"/>
      <c r="D70" s="31"/>
      <c r="E70" s="31"/>
      <c r="F70" s="29"/>
      <c r="G70" s="29"/>
      <c r="H70" s="29"/>
      <c r="I70" s="29"/>
      <c r="J70" s="29"/>
      <c r="K70" s="29"/>
      <c r="L70" s="31"/>
      <c r="M70" s="3"/>
      <c r="N70" s="3"/>
      <c r="O70" s="3"/>
      <c r="P70" s="3"/>
      <c r="T70" s="3"/>
      <c r="U70" s="3"/>
      <c r="V70" s="3"/>
      <c r="W70" s="3"/>
      <c r="X70" s="3"/>
      <c r="Y70" s="3"/>
      <c r="Z70" s="3"/>
      <c r="AA70" s="3"/>
      <c r="AB70" s="3"/>
      <c r="AC70" s="3"/>
      <c r="AG70" s="3"/>
      <c r="AH70" s="3"/>
      <c r="AI70" s="3"/>
      <c r="AJ70" s="3"/>
      <c r="AK70" s="3"/>
      <c r="AL70" s="3"/>
      <c r="AM70" s="3"/>
    </row>
    <row r="71" spans="1:39" ht="9" customHeight="1">
      <c r="A71" s="29"/>
      <c r="B71" s="30"/>
      <c r="C71" s="29"/>
      <c r="D71" s="31"/>
      <c r="E71" s="31"/>
      <c r="F71" s="29"/>
      <c r="G71" s="29"/>
      <c r="H71" s="29"/>
      <c r="I71" s="29"/>
      <c r="J71" s="29"/>
      <c r="K71" s="29"/>
      <c r="L71" s="31"/>
      <c r="M71" s="3"/>
      <c r="N71" s="3"/>
      <c r="O71" s="3"/>
      <c r="P71" s="3"/>
      <c r="T71" s="3"/>
      <c r="U71" s="3"/>
      <c r="V71" s="3"/>
      <c r="W71" s="3"/>
      <c r="X71" s="3"/>
      <c r="Y71" s="3"/>
      <c r="Z71" s="3"/>
      <c r="AA71" s="3"/>
      <c r="AB71" s="3"/>
      <c r="AC71" s="3"/>
      <c r="AG71" s="3"/>
      <c r="AH71" s="3"/>
      <c r="AI71" s="3"/>
      <c r="AJ71" s="3"/>
      <c r="AK71" s="3"/>
      <c r="AL71" s="3"/>
      <c r="AM71" s="3"/>
    </row>
    <row r="72" spans="1:39" ht="9" customHeight="1">
      <c r="A72" s="29"/>
      <c r="B72" s="30"/>
      <c r="C72" s="29"/>
      <c r="D72" s="31"/>
      <c r="E72" s="31"/>
      <c r="F72" s="29"/>
      <c r="G72" s="29"/>
      <c r="H72" s="29"/>
      <c r="I72" s="29"/>
      <c r="J72" s="29"/>
      <c r="K72" s="29"/>
      <c r="L72" s="31"/>
      <c r="M72" s="3"/>
      <c r="N72" s="3"/>
      <c r="O72" s="3"/>
      <c r="P72" s="3"/>
      <c r="T72" s="3"/>
      <c r="U72" s="3"/>
      <c r="V72" s="3"/>
      <c r="W72" s="3"/>
      <c r="X72" s="3"/>
      <c r="Y72" s="3"/>
      <c r="Z72" s="3"/>
      <c r="AA72" s="3"/>
      <c r="AB72" s="3"/>
      <c r="AC72" s="3"/>
      <c r="AG72" s="3"/>
      <c r="AH72" s="3"/>
      <c r="AI72" s="3"/>
      <c r="AJ72" s="3"/>
      <c r="AK72" s="3"/>
      <c r="AL72" s="3"/>
      <c r="AM72" s="3"/>
    </row>
    <row r="73" spans="1:39" ht="9" customHeight="1">
      <c r="A73" s="29"/>
      <c r="B73" s="30"/>
      <c r="C73" s="29"/>
      <c r="D73" s="31"/>
      <c r="E73" s="31"/>
      <c r="F73" s="29"/>
      <c r="G73" s="29"/>
      <c r="H73" s="29"/>
      <c r="I73" s="29"/>
      <c r="J73" s="29"/>
      <c r="K73" s="29"/>
      <c r="L73" s="31"/>
      <c r="M73" s="3"/>
      <c r="N73" s="3"/>
      <c r="O73" s="3"/>
      <c r="P73" s="3"/>
      <c r="T73" s="3"/>
      <c r="U73" s="3"/>
      <c r="V73" s="3"/>
      <c r="W73" s="3"/>
      <c r="X73" s="3"/>
      <c r="Y73" s="3"/>
      <c r="Z73" s="3"/>
      <c r="AA73" s="3"/>
      <c r="AB73" s="3"/>
      <c r="AC73" s="3"/>
      <c r="AG73" s="3"/>
      <c r="AH73" s="3"/>
      <c r="AI73" s="3"/>
      <c r="AJ73" s="3"/>
      <c r="AK73" s="3"/>
      <c r="AL73" s="3"/>
      <c r="AM73" s="3"/>
    </row>
    <row r="74" spans="1:39" ht="9" customHeight="1">
      <c r="A74" s="29"/>
      <c r="B74" s="30"/>
      <c r="C74" s="29"/>
      <c r="D74" s="31"/>
      <c r="E74" s="31"/>
      <c r="F74" s="29"/>
      <c r="G74" s="29"/>
      <c r="H74" s="29"/>
      <c r="I74" s="29"/>
      <c r="J74" s="29"/>
      <c r="K74" s="29"/>
      <c r="L74" s="31"/>
      <c r="M74" s="3"/>
      <c r="N74" s="3"/>
      <c r="O74" s="3"/>
      <c r="P74" s="3"/>
      <c r="T74" s="3"/>
      <c r="U74" s="3"/>
      <c r="V74" s="3"/>
      <c r="W74" s="3"/>
      <c r="X74" s="3"/>
      <c r="Y74" s="3"/>
      <c r="Z74" s="3"/>
      <c r="AA74" s="3"/>
      <c r="AB74" s="3"/>
      <c r="AC74" s="3"/>
      <c r="AG74" s="3"/>
      <c r="AH74" s="3"/>
      <c r="AI74" s="3"/>
      <c r="AJ74" s="3"/>
      <c r="AK74" s="3"/>
      <c r="AL74" s="3"/>
      <c r="AM74" s="3"/>
    </row>
    <row r="75" spans="2:39" ht="9" customHeight="1">
      <c r="B75" s="4"/>
      <c r="D75" s="3"/>
      <c r="E75" s="3"/>
      <c r="L75" s="3"/>
      <c r="M75" s="3"/>
      <c r="N75" s="3"/>
      <c r="O75" s="3"/>
      <c r="P75" s="3"/>
      <c r="T75" s="3"/>
      <c r="U75" s="3"/>
      <c r="V75" s="3"/>
      <c r="W75" s="3"/>
      <c r="X75" s="3"/>
      <c r="Y75" s="3"/>
      <c r="Z75" s="3"/>
      <c r="AA75" s="3"/>
      <c r="AB75" s="3"/>
      <c r="AC75" s="3"/>
      <c r="AG75" s="3"/>
      <c r="AH75" s="3"/>
      <c r="AI75" s="3"/>
      <c r="AJ75" s="3"/>
      <c r="AK75" s="3"/>
      <c r="AL75" s="3"/>
      <c r="AM75" s="3"/>
    </row>
    <row r="76" spans="2:39" ht="9" customHeight="1">
      <c r="B76" s="4"/>
      <c r="D76" s="3"/>
      <c r="E76" s="3"/>
      <c r="L76" s="3"/>
      <c r="M76" s="3"/>
      <c r="N76" s="3"/>
      <c r="O76" s="3"/>
      <c r="P76" s="3"/>
      <c r="T76" s="3"/>
      <c r="U76" s="3"/>
      <c r="V76" s="3"/>
      <c r="W76" s="3"/>
      <c r="X76" s="3"/>
      <c r="Y76" s="3"/>
      <c r="Z76" s="3"/>
      <c r="AA76" s="3"/>
      <c r="AB76" s="3"/>
      <c r="AC76" s="3"/>
      <c r="AG76" s="3"/>
      <c r="AH76" s="3"/>
      <c r="AI76" s="3"/>
      <c r="AJ76" s="3"/>
      <c r="AK76" s="3"/>
      <c r="AL76" s="3"/>
      <c r="AM76" s="3"/>
    </row>
    <row r="77" spans="2:39" ht="9" customHeight="1">
      <c r="B77" s="4"/>
      <c r="D77" s="3"/>
      <c r="E77" s="3"/>
      <c r="L77" s="3"/>
      <c r="M77" s="3"/>
      <c r="N77" s="3"/>
      <c r="O77" s="3"/>
      <c r="P77" s="3"/>
      <c r="T77" s="3"/>
      <c r="U77" s="3"/>
      <c r="V77" s="3"/>
      <c r="W77" s="3"/>
      <c r="X77" s="3"/>
      <c r="Y77" s="3"/>
      <c r="Z77" s="3"/>
      <c r="AA77" s="3"/>
      <c r="AB77" s="3"/>
      <c r="AC77" s="3"/>
      <c r="AG77" s="3"/>
      <c r="AH77" s="3"/>
      <c r="AI77" s="3"/>
      <c r="AJ77" s="3"/>
      <c r="AK77" s="3"/>
      <c r="AL77" s="3"/>
      <c r="AM77" s="3"/>
    </row>
    <row r="78" spans="2:39" ht="9" customHeight="1">
      <c r="B78" s="4"/>
      <c r="D78" s="3"/>
      <c r="E78" s="3"/>
      <c r="L78" s="3"/>
      <c r="M78" s="3"/>
      <c r="N78" s="3"/>
      <c r="O78" s="3"/>
      <c r="P78" s="3"/>
      <c r="T78" s="3"/>
      <c r="U78" s="3"/>
      <c r="V78" s="3"/>
      <c r="W78" s="3"/>
      <c r="X78" s="3"/>
      <c r="Y78" s="3"/>
      <c r="Z78" s="3"/>
      <c r="AA78" s="3"/>
      <c r="AB78" s="3"/>
      <c r="AC78" s="3"/>
      <c r="AG78" s="3"/>
      <c r="AH78" s="3"/>
      <c r="AI78" s="3"/>
      <c r="AJ78" s="3"/>
      <c r="AK78" s="3"/>
      <c r="AL78" s="3"/>
      <c r="AM78" s="3"/>
    </row>
    <row r="79" spans="2:39" ht="9" customHeight="1">
      <c r="B79" s="4"/>
      <c r="D79" s="3"/>
      <c r="E79" s="3"/>
      <c r="L79" s="3"/>
      <c r="M79" s="3"/>
      <c r="N79" s="3"/>
      <c r="O79" s="3"/>
      <c r="P79" s="3"/>
      <c r="T79" s="3"/>
      <c r="U79" s="3"/>
      <c r="V79" s="3"/>
      <c r="W79" s="3"/>
      <c r="X79" s="3"/>
      <c r="Y79" s="3"/>
      <c r="Z79" s="3"/>
      <c r="AA79" s="3"/>
      <c r="AB79" s="3"/>
      <c r="AC79" s="3"/>
      <c r="AG79" s="3"/>
      <c r="AH79" s="3"/>
      <c r="AI79" s="3"/>
      <c r="AJ79" s="3"/>
      <c r="AK79" s="3"/>
      <c r="AL79" s="3"/>
      <c r="AM79" s="3"/>
    </row>
    <row r="80" spans="2:39" ht="9" customHeight="1">
      <c r="B80" s="4"/>
      <c r="D80" s="3"/>
      <c r="E80" s="3"/>
      <c r="L80" s="3"/>
      <c r="M80" s="3"/>
      <c r="N80" s="3"/>
      <c r="O80" s="3"/>
      <c r="P80" s="3"/>
      <c r="T80" s="3"/>
      <c r="U80" s="3"/>
      <c r="V80" s="3"/>
      <c r="W80" s="3"/>
      <c r="X80" s="3"/>
      <c r="Y80" s="3"/>
      <c r="Z80" s="3"/>
      <c r="AA80" s="3"/>
      <c r="AB80" s="3"/>
      <c r="AC80" s="3"/>
      <c r="AG80" s="3"/>
      <c r="AH80" s="3"/>
      <c r="AI80" s="3"/>
      <c r="AJ80" s="3"/>
      <c r="AK80" s="3"/>
      <c r="AL80" s="3"/>
      <c r="AM80" s="3"/>
    </row>
    <row r="81" spans="2:39" ht="9" customHeight="1">
      <c r="B81" s="4"/>
      <c r="D81" s="3"/>
      <c r="E81" s="3"/>
      <c r="L81" s="3"/>
      <c r="M81" s="3"/>
      <c r="N81" s="3"/>
      <c r="O81" s="3"/>
      <c r="P81" s="3"/>
      <c r="T81" s="3"/>
      <c r="U81" s="3"/>
      <c r="V81" s="3"/>
      <c r="W81" s="3"/>
      <c r="X81" s="3"/>
      <c r="Y81" s="3"/>
      <c r="Z81" s="3"/>
      <c r="AA81" s="3"/>
      <c r="AB81" s="3"/>
      <c r="AC81" s="3"/>
      <c r="AG81" s="3"/>
      <c r="AH81" s="3"/>
      <c r="AI81" s="3"/>
      <c r="AJ81" s="3"/>
      <c r="AK81" s="3"/>
      <c r="AL81" s="3"/>
      <c r="AM81" s="3"/>
    </row>
    <row r="82" spans="2:39" ht="9" customHeight="1">
      <c r="B82" s="4"/>
      <c r="D82" s="3"/>
      <c r="E82" s="3"/>
      <c r="L82" s="3"/>
      <c r="M82" s="3"/>
      <c r="N82" s="3"/>
      <c r="O82" s="3"/>
      <c r="P82" s="3"/>
      <c r="T82" s="3"/>
      <c r="U82" s="3"/>
      <c r="V82" s="3"/>
      <c r="W82" s="3"/>
      <c r="X82" s="3"/>
      <c r="Y82" s="3"/>
      <c r="Z82" s="3"/>
      <c r="AA82" s="3"/>
      <c r="AB82" s="3"/>
      <c r="AC82" s="3"/>
      <c r="AG82" s="3"/>
      <c r="AH82" s="3"/>
      <c r="AI82" s="3"/>
      <c r="AJ82" s="3"/>
      <c r="AK82" s="3"/>
      <c r="AL82" s="3"/>
      <c r="AM82" s="3"/>
    </row>
    <row r="83" spans="2:39" ht="9" customHeight="1">
      <c r="B83" s="4"/>
      <c r="D83" s="3"/>
      <c r="E83" s="3"/>
      <c r="L83" s="3"/>
      <c r="M83" s="3"/>
      <c r="N83" s="3"/>
      <c r="O83" s="3"/>
      <c r="P83" s="3"/>
      <c r="T83" s="3"/>
      <c r="U83" s="3"/>
      <c r="V83" s="3"/>
      <c r="W83" s="3"/>
      <c r="X83" s="3"/>
      <c r="Y83" s="3"/>
      <c r="Z83" s="3"/>
      <c r="AA83" s="3"/>
      <c r="AB83" s="3"/>
      <c r="AC83" s="3"/>
      <c r="AG83" s="3"/>
      <c r="AH83" s="3"/>
      <c r="AI83" s="3"/>
      <c r="AJ83" s="3"/>
      <c r="AK83" s="3"/>
      <c r="AL83" s="3"/>
      <c r="AM83" s="3"/>
    </row>
    <row r="84" spans="2:39" ht="9" customHeight="1">
      <c r="B84" s="4"/>
      <c r="D84" s="3"/>
      <c r="E84" s="3"/>
      <c r="L84" s="3"/>
      <c r="M84" s="3"/>
      <c r="N84" s="3"/>
      <c r="O84" s="3"/>
      <c r="P84" s="3"/>
      <c r="T84" s="3"/>
      <c r="U84" s="3"/>
      <c r="V84" s="3"/>
      <c r="W84" s="3"/>
      <c r="X84" s="3"/>
      <c r="Y84" s="3"/>
      <c r="Z84" s="3"/>
      <c r="AA84" s="3"/>
      <c r="AB84" s="3"/>
      <c r="AC84" s="3"/>
      <c r="AG84" s="3"/>
      <c r="AH84" s="3"/>
      <c r="AI84" s="3"/>
      <c r="AJ84" s="3"/>
      <c r="AK84" s="3"/>
      <c r="AL84" s="3"/>
      <c r="AM84" s="3"/>
    </row>
    <row r="85" spans="2:39" ht="9" customHeight="1">
      <c r="B85" s="4"/>
      <c r="D85" s="3"/>
      <c r="E85" s="3"/>
      <c r="L85" s="3"/>
      <c r="M85" s="3"/>
      <c r="N85" s="3"/>
      <c r="O85" s="3"/>
      <c r="P85" s="3"/>
      <c r="T85" s="3"/>
      <c r="U85" s="3"/>
      <c r="V85" s="3"/>
      <c r="W85" s="3"/>
      <c r="X85" s="3"/>
      <c r="Y85" s="3"/>
      <c r="Z85" s="3"/>
      <c r="AA85" s="3"/>
      <c r="AB85" s="3"/>
      <c r="AC85" s="3"/>
      <c r="AG85" s="3"/>
      <c r="AH85" s="3"/>
      <c r="AI85" s="3"/>
      <c r="AJ85" s="3"/>
      <c r="AK85" s="3"/>
      <c r="AL85" s="3"/>
      <c r="AM85" s="3"/>
    </row>
    <row r="86" ht="9" customHeight="1">
      <c r="B86" s="4"/>
    </row>
    <row r="87" spans="2:39" ht="9" customHeight="1">
      <c r="B87" s="4"/>
      <c r="D87" s="3"/>
      <c r="E87" s="3"/>
      <c r="L87" s="3"/>
      <c r="M87" s="3"/>
      <c r="N87" s="3"/>
      <c r="O87" s="3"/>
      <c r="P87" s="3"/>
      <c r="T87" s="3"/>
      <c r="U87" s="3"/>
      <c r="V87" s="3"/>
      <c r="W87" s="3"/>
      <c r="X87" s="3"/>
      <c r="Y87" s="3"/>
      <c r="Z87" s="3"/>
      <c r="AA87" s="3"/>
      <c r="AB87" s="3"/>
      <c r="AC87" s="3"/>
      <c r="AG87" s="3"/>
      <c r="AH87" s="3"/>
      <c r="AI87" s="3"/>
      <c r="AJ87" s="3"/>
      <c r="AK87" s="3"/>
      <c r="AL87" s="3"/>
      <c r="AM87" s="3"/>
    </row>
    <row r="88" spans="2:39" ht="9" customHeight="1">
      <c r="B88" s="4"/>
      <c r="D88" s="3"/>
      <c r="E88" s="3"/>
      <c r="L88" s="3"/>
      <c r="M88" s="3"/>
      <c r="N88" s="3"/>
      <c r="O88" s="3"/>
      <c r="P88" s="3"/>
      <c r="T88" s="3"/>
      <c r="U88" s="3"/>
      <c r="V88" s="3"/>
      <c r="W88" s="3"/>
      <c r="X88" s="3"/>
      <c r="Y88" s="3"/>
      <c r="Z88" s="3"/>
      <c r="AA88" s="3"/>
      <c r="AB88" s="3"/>
      <c r="AC88" s="3"/>
      <c r="AG88" s="3"/>
      <c r="AH88" s="3"/>
      <c r="AI88" s="3"/>
      <c r="AJ88" s="3"/>
      <c r="AK88" s="3"/>
      <c r="AL88" s="3"/>
      <c r="AM88" s="3"/>
    </row>
    <row r="89" spans="2:39" ht="9" customHeight="1">
      <c r="B89" s="4"/>
      <c r="D89" s="3"/>
      <c r="E89" s="3"/>
      <c r="L89" s="3"/>
      <c r="M89" s="3"/>
      <c r="N89" s="3"/>
      <c r="O89" s="3"/>
      <c r="P89" s="3"/>
      <c r="T89" s="3"/>
      <c r="U89" s="3"/>
      <c r="V89" s="3"/>
      <c r="W89" s="3"/>
      <c r="X89" s="3"/>
      <c r="Y89" s="3"/>
      <c r="Z89" s="3"/>
      <c r="AA89" s="3"/>
      <c r="AB89" s="3"/>
      <c r="AC89" s="3"/>
      <c r="AG89" s="3"/>
      <c r="AH89" s="3"/>
      <c r="AI89" s="3"/>
      <c r="AJ89" s="3"/>
      <c r="AK89" s="3"/>
      <c r="AL89" s="3"/>
      <c r="AM89" s="3"/>
    </row>
    <row r="90" spans="2:39" ht="9" customHeight="1">
      <c r="B90" s="4"/>
      <c r="D90" s="3"/>
      <c r="E90" s="3"/>
      <c r="L90" s="3"/>
      <c r="M90" s="3"/>
      <c r="N90" s="3"/>
      <c r="O90" s="3"/>
      <c r="P90" s="3"/>
      <c r="T90" s="3"/>
      <c r="U90" s="3"/>
      <c r="V90" s="3"/>
      <c r="W90" s="3"/>
      <c r="X90" s="3"/>
      <c r="Y90" s="3"/>
      <c r="Z90" s="3"/>
      <c r="AA90" s="3"/>
      <c r="AB90" s="3"/>
      <c r="AC90" s="3"/>
      <c r="AG90" s="3"/>
      <c r="AH90" s="3"/>
      <c r="AI90" s="3"/>
      <c r="AJ90" s="3"/>
      <c r="AK90" s="3"/>
      <c r="AL90" s="3"/>
      <c r="AM90" s="3"/>
    </row>
    <row r="91" ht="9" customHeight="1">
      <c r="B91" s="4"/>
    </row>
    <row r="92" spans="2:39" ht="9" customHeight="1">
      <c r="B92" s="4"/>
      <c r="D92" s="3"/>
      <c r="E92" s="3"/>
      <c r="L92" s="3"/>
      <c r="M92" s="3"/>
      <c r="N92" s="3"/>
      <c r="O92" s="3"/>
      <c r="P92" s="3"/>
      <c r="T92" s="3"/>
      <c r="U92" s="3"/>
      <c r="V92" s="3"/>
      <c r="W92" s="3"/>
      <c r="X92" s="3"/>
      <c r="Y92" s="3"/>
      <c r="Z92" s="3"/>
      <c r="AA92" s="3"/>
      <c r="AB92" s="3"/>
      <c r="AC92" s="3"/>
      <c r="AG92" s="3"/>
      <c r="AH92" s="3"/>
      <c r="AI92" s="3"/>
      <c r="AJ92" s="3"/>
      <c r="AK92" s="3"/>
      <c r="AL92" s="3"/>
      <c r="AM92" s="3"/>
    </row>
    <row r="93" spans="2:39" ht="9" customHeight="1">
      <c r="B93" s="4"/>
      <c r="D93" s="3"/>
      <c r="E93" s="3"/>
      <c r="L93" s="3"/>
      <c r="M93" s="3"/>
      <c r="N93" s="3"/>
      <c r="O93" s="3"/>
      <c r="P93" s="3"/>
      <c r="T93" s="3"/>
      <c r="U93" s="3"/>
      <c r="V93" s="3"/>
      <c r="W93" s="3"/>
      <c r="X93" s="3"/>
      <c r="Y93" s="3"/>
      <c r="Z93" s="3"/>
      <c r="AA93" s="3"/>
      <c r="AB93" s="3"/>
      <c r="AC93" s="3"/>
      <c r="AG93" s="3"/>
      <c r="AH93" s="3"/>
      <c r="AI93" s="3"/>
      <c r="AJ93" s="3"/>
      <c r="AK93" s="3"/>
      <c r="AL93" s="3"/>
      <c r="AM93" s="3"/>
    </row>
    <row r="94" spans="2:39" ht="9" customHeight="1">
      <c r="B94" s="4"/>
      <c r="D94" s="3"/>
      <c r="E94" s="3"/>
      <c r="L94" s="3"/>
      <c r="M94" s="3"/>
      <c r="N94" s="3"/>
      <c r="O94" s="3"/>
      <c r="P94" s="3"/>
      <c r="T94" s="3"/>
      <c r="U94" s="3"/>
      <c r="V94" s="3"/>
      <c r="W94" s="3"/>
      <c r="X94" s="3"/>
      <c r="Y94" s="3"/>
      <c r="Z94" s="3"/>
      <c r="AA94" s="3"/>
      <c r="AB94" s="3"/>
      <c r="AC94" s="3"/>
      <c r="AG94" s="3"/>
      <c r="AH94" s="3"/>
      <c r="AI94" s="3"/>
      <c r="AJ94" s="3"/>
      <c r="AK94" s="3"/>
      <c r="AL94" s="3"/>
      <c r="AM94" s="3"/>
    </row>
    <row r="95" spans="2:39" ht="9" customHeight="1">
      <c r="B95" s="4"/>
      <c r="D95" s="3"/>
      <c r="E95" s="3"/>
      <c r="L95" s="3"/>
      <c r="M95" s="3"/>
      <c r="N95" s="3"/>
      <c r="O95" s="3"/>
      <c r="P95" s="3"/>
      <c r="T95" s="3"/>
      <c r="U95" s="3"/>
      <c r="V95" s="3"/>
      <c r="W95" s="3"/>
      <c r="X95" s="3"/>
      <c r="Y95" s="3"/>
      <c r="Z95" s="3"/>
      <c r="AA95" s="3"/>
      <c r="AB95" s="3"/>
      <c r="AC95" s="3"/>
      <c r="AG95" s="3"/>
      <c r="AH95" s="3"/>
      <c r="AI95" s="3"/>
      <c r="AJ95" s="3"/>
      <c r="AK95" s="3"/>
      <c r="AL95" s="3"/>
      <c r="AM95" s="3"/>
    </row>
    <row r="96" spans="2:39" ht="9" customHeight="1">
      <c r="B96" s="4"/>
      <c r="D96" s="3"/>
      <c r="E96" s="3"/>
      <c r="L96" s="3"/>
      <c r="M96" s="3"/>
      <c r="N96" s="3"/>
      <c r="O96" s="3"/>
      <c r="P96" s="3"/>
      <c r="T96" s="3"/>
      <c r="U96" s="3"/>
      <c r="V96" s="3"/>
      <c r="W96" s="3"/>
      <c r="X96" s="3"/>
      <c r="Y96" s="3"/>
      <c r="Z96" s="3"/>
      <c r="AA96" s="3"/>
      <c r="AB96" s="3"/>
      <c r="AC96" s="3"/>
      <c r="AG96" s="3"/>
      <c r="AH96" s="3"/>
      <c r="AI96" s="3"/>
      <c r="AJ96" s="3"/>
      <c r="AK96" s="3"/>
      <c r="AL96" s="3"/>
      <c r="AM96" s="3"/>
    </row>
    <row r="97" spans="2:39" ht="9" customHeight="1">
      <c r="B97" s="4"/>
      <c r="D97" s="3"/>
      <c r="E97" s="3"/>
      <c r="L97" s="3"/>
      <c r="M97" s="3"/>
      <c r="N97" s="3"/>
      <c r="O97" s="3"/>
      <c r="P97" s="3"/>
      <c r="T97" s="3"/>
      <c r="U97" s="3"/>
      <c r="V97" s="3"/>
      <c r="W97" s="3"/>
      <c r="X97" s="3"/>
      <c r="Y97" s="3"/>
      <c r="Z97" s="3"/>
      <c r="AA97" s="3"/>
      <c r="AB97" s="3"/>
      <c r="AC97" s="3"/>
      <c r="AG97" s="3"/>
      <c r="AH97" s="3"/>
      <c r="AI97" s="3"/>
      <c r="AJ97" s="3"/>
      <c r="AK97" s="3"/>
      <c r="AL97" s="3"/>
      <c r="AM97" s="3"/>
    </row>
    <row r="98" ht="9" customHeight="1">
      <c r="B98" s="4"/>
    </row>
    <row r="99" spans="2:39" ht="9" customHeight="1">
      <c r="B99" s="4"/>
      <c r="D99" s="3"/>
      <c r="E99" s="3"/>
      <c r="L99" s="3"/>
      <c r="M99" s="3"/>
      <c r="N99" s="3"/>
      <c r="O99" s="3"/>
      <c r="P99" s="3"/>
      <c r="T99" s="3"/>
      <c r="U99" s="3"/>
      <c r="V99" s="3"/>
      <c r="W99" s="3"/>
      <c r="X99" s="3"/>
      <c r="Y99" s="3"/>
      <c r="Z99" s="3"/>
      <c r="AA99" s="3"/>
      <c r="AB99" s="3"/>
      <c r="AC99" s="3"/>
      <c r="AG99" s="3"/>
      <c r="AH99" s="3"/>
      <c r="AI99" s="3"/>
      <c r="AJ99" s="3"/>
      <c r="AK99" s="3"/>
      <c r="AL99" s="3"/>
      <c r="AM99" s="3"/>
    </row>
    <row r="100" ht="9" customHeight="1"/>
    <row r="101" ht="9" customHeight="1"/>
    <row r="102" ht="9" customHeight="1"/>
    <row r="103" ht="9" customHeight="1"/>
    <row r="104" ht="9" customHeight="1"/>
    <row r="105" ht="9" customHeight="1"/>
    <row r="106" spans="1:55" ht="10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</row>
    <row r="107" spans="1:55" ht="10.5" customHeight="1">
      <c r="A107" s="5"/>
      <c r="B107" s="5"/>
      <c r="C107" s="5"/>
      <c r="D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</row>
    <row r="108" ht="9" customHeight="1">
      <c r="Q108" s="5"/>
    </row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spans="2:39" ht="9" customHeight="1">
      <c r="B117" s="4"/>
      <c r="D117" s="3"/>
      <c r="E117" s="3"/>
      <c r="L117" s="3"/>
      <c r="M117" s="3"/>
      <c r="N117" s="3"/>
      <c r="O117" s="3"/>
      <c r="P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G117" s="3"/>
      <c r="AH117" s="3"/>
      <c r="AI117" s="3"/>
      <c r="AJ117" s="3"/>
      <c r="AK117" s="3"/>
      <c r="AL117" s="3"/>
      <c r="AM117" s="3"/>
    </row>
    <row r="118" spans="2:39" ht="9" customHeight="1">
      <c r="B118" s="4"/>
      <c r="D118" s="3"/>
      <c r="E118" s="3"/>
      <c r="L118" s="3"/>
      <c r="M118" s="3"/>
      <c r="N118" s="3"/>
      <c r="O118" s="3"/>
      <c r="P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G118" s="3"/>
      <c r="AH118" s="3"/>
      <c r="AI118" s="3"/>
      <c r="AJ118" s="3"/>
      <c r="AK118" s="3"/>
      <c r="AL118" s="3"/>
      <c r="AM118" s="3"/>
    </row>
    <row r="119" ht="9" customHeight="1">
      <c r="B119" s="4"/>
    </row>
    <row r="120" spans="2:39" ht="9" customHeight="1">
      <c r="B120" s="4"/>
      <c r="D120" s="3"/>
      <c r="E120" s="3"/>
      <c r="L120" s="3"/>
      <c r="M120" s="3"/>
      <c r="N120" s="3"/>
      <c r="O120" s="3"/>
      <c r="P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G120" s="3"/>
      <c r="AH120" s="3"/>
      <c r="AI120" s="3"/>
      <c r="AJ120" s="3"/>
      <c r="AK120" s="3"/>
      <c r="AL120" s="3"/>
      <c r="AM120" s="3"/>
    </row>
    <row r="121" spans="2:39" ht="9" customHeight="1">
      <c r="B121" s="4"/>
      <c r="D121" s="3"/>
      <c r="E121" s="3"/>
      <c r="L121" s="3"/>
      <c r="M121" s="3"/>
      <c r="N121" s="3"/>
      <c r="O121" s="3"/>
      <c r="P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G121" s="3"/>
      <c r="AH121" s="3"/>
      <c r="AI121" s="3"/>
      <c r="AJ121" s="3"/>
      <c r="AK121" s="3"/>
      <c r="AL121" s="3"/>
      <c r="AM121" s="3"/>
    </row>
    <row r="122" spans="2:39" ht="9" customHeight="1">
      <c r="B122" s="4"/>
      <c r="D122" s="3"/>
      <c r="E122" s="3"/>
      <c r="L122" s="3"/>
      <c r="M122" s="3"/>
      <c r="N122" s="3"/>
      <c r="O122" s="3"/>
      <c r="P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G122" s="3"/>
      <c r="AH122" s="3"/>
      <c r="AI122" s="3"/>
      <c r="AJ122" s="3"/>
      <c r="AK122" s="3"/>
      <c r="AL122" s="3"/>
      <c r="AM122" s="3"/>
    </row>
    <row r="123" spans="2:39" ht="9" customHeight="1">
      <c r="B123" s="4"/>
      <c r="D123" s="3"/>
      <c r="E123" s="3"/>
      <c r="L123" s="3"/>
      <c r="M123" s="3"/>
      <c r="N123" s="3"/>
      <c r="O123" s="3"/>
      <c r="P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G123" s="3"/>
      <c r="AH123" s="3"/>
      <c r="AI123" s="3"/>
      <c r="AJ123" s="3"/>
      <c r="AK123" s="3"/>
      <c r="AL123" s="3"/>
      <c r="AM123" s="3"/>
    </row>
    <row r="124" spans="2:39" ht="9" customHeight="1">
      <c r="B124" s="4"/>
      <c r="D124" s="3"/>
      <c r="E124" s="3"/>
      <c r="L124" s="3"/>
      <c r="M124" s="3"/>
      <c r="N124" s="3"/>
      <c r="O124" s="3"/>
      <c r="P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G124" s="3"/>
      <c r="AH124" s="3"/>
      <c r="AI124" s="3"/>
      <c r="AJ124" s="3"/>
      <c r="AK124" s="3"/>
      <c r="AL124" s="3"/>
      <c r="AM124" s="3"/>
    </row>
    <row r="125" spans="2:39" ht="9" customHeight="1">
      <c r="B125" s="4"/>
      <c r="D125" s="3"/>
      <c r="E125" s="3"/>
      <c r="L125" s="3"/>
      <c r="M125" s="3"/>
      <c r="N125" s="3"/>
      <c r="O125" s="3"/>
      <c r="P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G125" s="3"/>
      <c r="AH125" s="3"/>
      <c r="AI125" s="3"/>
      <c r="AJ125" s="3"/>
      <c r="AK125" s="3"/>
      <c r="AL125" s="3"/>
      <c r="AM125" s="3"/>
    </row>
    <row r="126" ht="9" customHeight="1">
      <c r="B126" s="4"/>
    </row>
    <row r="127" spans="2:39" ht="9" customHeight="1">
      <c r="B127" s="4"/>
      <c r="D127" s="3"/>
      <c r="E127" s="3"/>
      <c r="L127" s="3"/>
      <c r="M127" s="3"/>
      <c r="N127" s="3"/>
      <c r="O127" s="3"/>
      <c r="P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G127" s="3"/>
      <c r="AH127" s="3"/>
      <c r="AI127" s="3"/>
      <c r="AJ127" s="3"/>
      <c r="AK127" s="3"/>
      <c r="AL127" s="3"/>
      <c r="AM127" s="3"/>
    </row>
    <row r="128" ht="9" customHeight="1">
      <c r="B128" s="4"/>
    </row>
    <row r="129" spans="2:39" ht="9" customHeight="1">
      <c r="B129" s="4"/>
      <c r="D129" s="3"/>
      <c r="E129" s="3"/>
      <c r="L129" s="3"/>
      <c r="M129" s="3"/>
      <c r="N129" s="3"/>
      <c r="O129" s="3"/>
      <c r="P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G129" s="3"/>
      <c r="AH129" s="3"/>
      <c r="AI129" s="3"/>
      <c r="AJ129" s="3"/>
      <c r="AK129" s="3"/>
      <c r="AL129" s="3"/>
      <c r="AM129" s="3"/>
    </row>
    <row r="130" spans="2:39" ht="9" customHeight="1">
      <c r="B130" s="4"/>
      <c r="D130" s="3"/>
      <c r="E130" s="3"/>
      <c r="L130" s="3"/>
      <c r="M130" s="3"/>
      <c r="N130" s="3"/>
      <c r="O130" s="3"/>
      <c r="P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G130" s="3"/>
      <c r="AH130" s="3"/>
      <c r="AI130" s="3"/>
      <c r="AJ130" s="3"/>
      <c r="AK130" s="3"/>
      <c r="AL130" s="3"/>
      <c r="AM130" s="3"/>
    </row>
    <row r="131" spans="2:39" ht="9" customHeight="1">
      <c r="B131" s="4"/>
      <c r="D131" s="3"/>
      <c r="E131" s="3"/>
      <c r="L131" s="3"/>
      <c r="M131" s="3"/>
      <c r="N131" s="3"/>
      <c r="O131" s="3"/>
      <c r="P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G131" s="3"/>
      <c r="AH131" s="3"/>
      <c r="AI131" s="3"/>
      <c r="AJ131" s="3"/>
      <c r="AK131" s="3"/>
      <c r="AL131" s="3"/>
      <c r="AM131" s="3"/>
    </row>
    <row r="132" spans="2:39" ht="9" customHeight="1">
      <c r="B132" s="4"/>
      <c r="D132" s="3"/>
      <c r="E132" s="3"/>
      <c r="L132" s="3"/>
      <c r="M132" s="3"/>
      <c r="N132" s="3"/>
      <c r="O132" s="3"/>
      <c r="P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G132" s="3"/>
      <c r="AH132" s="3"/>
      <c r="AI132" s="3"/>
      <c r="AJ132" s="3"/>
      <c r="AK132" s="3"/>
      <c r="AL132" s="3"/>
      <c r="AM132" s="3"/>
    </row>
    <row r="133" spans="2:39" ht="9" customHeight="1">
      <c r="B133" s="4"/>
      <c r="D133" s="3"/>
      <c r="E133" s="3"/>
      <c r="L133" s="3"/>
      <c r="M133" s="3"/>
      <c r="N133" s="3"/>
      <c r="O133" s="3"/>
      <c r="P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G133" s="3"/>
      <c r="AH133" s="3"/>
      <c r="AI133" s="3"/>
      <c r="AJ133" s="3"/>
      <c r="AK133" s="3"/>
      <c r="AL133" s="3"/>
      <c r="AM133" s="3"/>
    </row>
    <row r="134" spans="2:39" ht="9" customHeight="1">
      <c r="B134" s="4"/>
      <c r="D134" s="3"/>
      <c r="E134" s="3"/>
      <c r="L134" s="3"/>
      <c r="M134" s="3"/>
      <c r="N134" s="3"/>
      <c r="O134" s="3"/>
      <c r="P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G134" s="3"/>
      <c r="AH134" s="3"/>
      <c r="AI134" s="3"/>
      <c r="AJ134" s="3"/>
      <c r="AK134" s="3"/>
      <c r="AL134" s="3"/>
      <c r="AM134" s="3"/>
    </row>
    <row r="135" spans="2:39" ht="9" customHeight="1">
      <c r="B135" s="4"/>
      <c r="D135" s="3"/>
      <c r="E135" s="3"/>
      <c r="L135" s="3"/>
      <c r="M135" s="3"/>
      <c r="N135" s="3"/>
      <c r="O135" s="3"/>
      <c r="P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G135" s="3"/>
      <c r="AH135" s="3"/>
      <c r="AI135" s="3"/>
      <c r="AJ135" s="3"/>
      <c r="AK135" s="3"/>
      <c r="AL135" s="3"/>
      <c r="AM135" s="3"/>
    </row>
    <row r="136" spans="2:39" ht="9" customHeight="1">
      <c r="B136" s="4"/>
      <c r="D136" s="3"/>
      <c r="E136" s="3"/>
      <c r="L136" s="3"/>
      <c r="M136" s="3"/>
      <c r="N136" s="3"/>
      <c r="O136" s="3"/>
      <c r="P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G136" s="3"/>
      <c r="AH136" s="3"/>
      <c r="AI136" s="3"/>
      <c r="AJ136" s="3"/>
      <c r="AK136" s="3"/>
      <c r="AL136" s="3"/>
      <c r="AM136" s="3"/>
    </row>
    <row r="137" ht="9" customHeight="1">
      <c r="B137" s="4"/>
    </row>
    <row r="138" ht="9" customHeight="1">
      <c r="B138" s="4"/>
    </row>
    <row r="139" ht="9" customHeight="1">
      <c r="B139" s="4"/>
    </row>
    <row r="140" ht="9" customHeight="1">
      <c r="B140" s="4"/>
    </row>
    <row r="141" ht="9" customHeight="1">
      <c r="B141" s="4"/>
    </row>
    <row r="142" ht="9" customHeight="1"/>
    <row r="143" ht="9" customHeight="1"/>
    <row r="144" ht="9" customHeight="1"/>
    <row r="145" ht="9" customHeight="1"/>
    <row r="146" ht="9" customHeight="1"/>
    <row r="147" spans="1:17" ht="9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59" spans="1:7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6"/>
      <c r="AR159" s="6"/>
      <c r="AS159" s="6"/>
      <c r="AT159" s="6"/>
      <c r="AU159" s="6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</row>
  </sheetData>
  <sheetProtection password="CC9C" sheet="1"/>
  <mergeCells count="1">
    <mergeCell ref="D6:E6"/>
  </mergeCells>
  <printOptions/>
  <pageMargins left="0.75" right="0.75" top="0.5" bottom="0.5" header="0" footer="0"/>
  <pageSetup horizontalDpi="300" verticalDpi="300" orientation="landscape" r:id="rId2"/>
  <ignoredErrors>
    <ignoredError sqref="B10:B53" unlockedFormula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H163"/>
  <sheetViews>
    <sheetView showGridLines="0" zoomScaleSheetLayoutView="100" zoomScalePageLayoutView="0" workbookViewId="0" topLeftCell="A1">
      <selection activeCell="A1" sqref="A1"/>
    </sheetView>
  </sheetViews>
  <sheetFormatPr defaultColWidth="15" defaultRowHeight="10.5"/>
  <cols>
    <col min="1" max="1" width="5.59765625" style="0" customWidth="1"/>
    <col min="2" max="2" width="66" style="0" customWidth="1"/>
    <col min="3" max="9" width="17" style="0" customWidth="1"/>
    <col min="10" max="10" width="5.59765625" style="0" customWidth="1"/>
    <col min="11" max="11" width="16" style="0" customWidth="1"/>
    <col min="12" max="14" width="15" style="0" customWidth="1"/>
    <col min="15" max="16" width="5" style="0" customWidth="1"/>
    <col min="17" max="17" width="47" style="0" customWidth="1"/>
    <col min="18" max="19" width="14" style="0" customWidth="1"/>
    <col min="20" max="21" width="13" style="0" customWidth="1"/>
    <col min="22" max="27" width="14" style="0" customWidth="1"/>
    <col min="28" max="29" width="5" style="0" customWidth="1"/>
    <col min="30" max="30" width="47" style="0" customWidth="1"/>
    <col min="31" max="31" width="15" style="0" customWidth="1"/>
    <col min="32" max="32" width="16" style="0" customWidth="1"/>
    <col min="33" max="35" width="15" style="0" customWidth="1"/>
    <col min="36" max="36" width="16" style="0" customWidth="1"/>
    <col min="37" max="37" width="14" style="0" customWidth="1"/>
    <col min="38" max="38" width="16" style="0" customWidth="1"/>
    <col min="39" max="39" width="14" style="0" customWidth="1"/>
    <col min="40" max="40" width="5" style="0" customWidth="1"/>
    <col min="41" max="52" width="15" style="0" customWidth="1"/>
    <col min="53" max="53" width="17" style="0" customWidth="1"/>
    <col min="54" max="72" width="15" style="0" customWidth="1"/>
    <col min="73" max="80" width="0" style="0" hidden="1" customWidth="1"/>
    <col min="81" max="85" width="15" style="0" customWidth="1"/>
    <col min="86" max="86" width="32" style="0" customWidth="1"/>
  </cols>
  <sheetData>
    <row r="1" spans="1:86" s="36" customFormat="1" ht="12.75">
      <c r="A1" s="237" t="s">
        <v>308</v>
      </c>
      <c r="B1" s="354"/>
      <c r="E1" s="35" t="s">
        <v>216</v>
      </c>
      <c r="I1" s="37"/>
      <c r="J1" s="37" t="s">
        <v>203</v>
      </c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1:10" ht="9" customHeight="1">
      <c r="A2" s="7" t="s">
        <v>53</v>
      </c>
      <c r="B2" s="8"/>
      <c r="C2" s="8"/>
      <c r="D2" s="8"/>
      <c r="E2" s="280" t="s">
        <v>304</v>
      </c>
      <c r="F2" s="282"/>
      <c r="G2" s="59" t="s">
        <v>229</v>
      </c>
      <c r="H2" s="7"/>
      <c r="I2" s="72" t="s">
        <v>274</v>
      </c>
      <c r="J2" s="8"/>
    </row>
    <row r="3" spans="5:9" ht="9" customHeight="1">
      <c r="E3" s="303"/>
      <c r="F3" s="39"/>
      <c r="G3" s="74" t="s">
        <v>230</v>
      </c>
      <c r="H3" s="1"/>
      <c r="I3" s="73" t="s">
        <v>276</v>
      </c>
    </row>
    <row r="4" spans="1:10" ht="9" customHeight="1">
      <c r="A4" s="13"/>
      <c r="B4" s="13"/>
      <c r="C4" s="76"/>
      <c r="D4" s="76"/>
      <c r="E4" s="283" t="s">
        <v>305</v>
      </c>
      <c r="F4" s="133"/>
      <c r="G4" s="130" t="s">
        <v>231</v>
      </c>
      <c r="H4" s="144"/>
      <c r="I4" s="130"/>
      <c r="J4" s="76"/>
    </row>
    <row r="5" spans="2:9" ht="9" customHeight="1">
      <c r="B5" s="39"/>
      <c r="C5" s="358" t="s">
        <v>180</v>
      </c>
      <c r="D5" s="359"/>
      <c r="E5" s="16" t="s">
        <v>38</v>
      </c>
      <c r="F5" s="12"/>
      <c r="G5" s="16" t="s">
        <v>36</v>
      </c>
      <c r="H5" s="16"/>
      <c r="I5" s="16" t="s">
        <v>39</v>
      </c>
    </row>
    <row r="6" spans="2:9" ht="9" customHeight="1">
      <c r="B6" s="12"/>
      <c r="C6" s="16" t="s">
        <v>181</v>
      </c>
      <c r="D6" s="16" t="s">
        <v>41</v>
      </c>
      <c r="E6" s="16" t="s">
        <v>42</v>
      </c>
      <c r="F6" s="16" t="s">
        <v>43</v>
      </c>
      <c r="G6" s="16" t="s">
        <v>6</v>
      </c>
      <c r="H6" s="16"/>
      <c r="I6" s="16" t="s">
        <v>54</v>
      </c>
    </row>
    <row r="7" spans="2:9" ht="9" customHeight="1">
      <c r="B7" s="16" t="s">
        <v>8</v>
      </c>
      <c r="C7" s="16" t="s">
        <v>46</v>
      </c>
      <c r="D7" s="16" t="s">
        <v>47</v>
      </c>
      <c r="E7" s="16" t="s">
        <v>48</v>
      </c>
      <c r="F7" s="16" t="s">
        <v>49</v>
      </c>
      <c r="G7" s="16" t="s">
        <v>205</v>
      </c>
      <c r="H7" s="16" t="s">
        <v>120</v>
      </c>
      <c r="I7" s="16" t="s">
        <v>51</v>
      </c>
    </row>
    <row r="8" spans="2:9" ht="9" customHeight="1">
      <c r="B8" s="12"/>
      <c r="C8" s="16" t="s">
        <v>55</v>
      </c>
      <c r="D8" s="16" t="s">
        <v>182</v>
      </c>
      <c r="E8" s="16" t="s">
        <v>55</v>
      </c>
      <c r="F8" s="16" t="s">
        <v>183</v>
      </c>
      <c r="G8" s="16" t="s">
        <v>56</v>
      </c>
      <c r="H8" s="16" t="s">
        <v>133</v>
      </c>
      <c r="I8" s="16" t="s">
        <v>57</v>
      </c>
    </row>
    <row r="9" spans="2:9" ht="9" customHeight="1">
      <c r="B9" s="12"/>
      <c r="C9" s="18" t="s">
        <v>13</v>
      </c>
      <c r="D9" s="18" t="s">
        <v>14</v>
      </c>
      <c r="E9" s="18" t="s">
        <v>15</v>
      </c>
      <c r="F9" s="18">
        <v>4</v>
      </c>
      <c r="G9" s="18">
        <v>5</v>
      </c>
      <c r="H9" s="51" t="s">
        <v>58</v>
      </c>
      <c r="I9" s="51">
        <v>6</v>
      </c>
    </row>
    <row r="10" spans="1:10" ht="9" customHeight="1">
      <c r="A10" s="93"/>
      <c r="B10" s="253" t="str">
        <f>K!B10</f>
        <v> GENERAL SERVICE COST CENTERS</v>
      </c>
      <c r="C10" s="143" t="s">
        <v>23</v>
      </c>
      <c r="D10" s="143" t="s">
        <v>23</v>
      </c>
      <c r="E10" s="143" t="s">
        <v>23</v>
      </c>
      <c r="F10" s="143" t="s">
        <v>23</v>
      </c>
      <c r="G10" s="143" t="s">
        <v>23</v>
      </c>
      <c r="H10" s="143" t="s">
        <v>23</v>
      </c>
      <c r="I10" s="143" t="s">
        <v>23</v>
      </c>
      <c r="J10" s="19"/>
    </row>
    <row r="11" spans="1:37" ht="9" customHeight="1">
      <c r="A11" s="20">
        <v>1</v>
      </c>
      <c r="B11" s="249" t="str">
        <f>K!B11</f>
        <v> Capital Related Costs-Bldg and Fixt.</v>
      </c>
      <c r="C11" s="21" t="s">
        <v>23</v>
      </c>
      <c r="D11" s="143" t="s">
        <v>23</v>
      </c>
      <c r="E11" s="143" t="s">
        <v>23</v>
      </c>
      <c r="F11" s="143" t="s">
        <v>23</v>
      </c>
      <c r="G11" s="143" t="s">
        <v>23</v>
      </c>
      <c r="H11" s="143" t="s">
        <v>23</v>
      </c>
      <c r="I11" s="143" t="s">
        <v>23</v>
      </c>
      <c r="J11" s="2">
        <v>1</v>
      </c>
      <c r="K11" s="3"/>
      <c r="L11" s="3"/>
      <c r="M11" s="3"/>
      <c r="N11" s="3"/>
      <c r="R11" s="3"/>
      <c r="S11" s="3"/>
      <c r="T11" s="3"/>
      <c r="U11" s="3"/>
      <c r="V11" s="3"/>
      <c r="W11" s="3"/>
      <c r="X11" s="3"/>
      <c r="Y11" s="3"/>
      <c r="Z11" s="3"/>
      <c r="AA11" s="3"/>
      <c r="AE11" s="3"/>
      <c r="AF11" s="3"/>
      <c r="AG11" s="3"/>
      <c r="AH11" s="3"/>
      <c r="AI11" s="3"/>
      <c r="AJ11" s="3"/>
      <c r="AK11" s="3"/>
    </row>
    <row r="12" spans="1:37" ht="9" customHeight="1">
      <c r="A12" s="20">
        <v>2</v>
      </c>
      <c r="B12" s="249" t="str">
        <f>K!B12</f>
        <v> Capital Related Costs-Movable Equip.</v>
      </c>
      <c r="C12" s="21" t="s">
        <v>23</v>
      </c>
      <c r="D12" s="21" t="s">
        <v>23</v>
      </c>
      <c r="E12" s="143" t="s">
        <v>23</v>
      </c>
      <c r="F12" s="143" t="s">
        <v>23</v>
      </c>
      <c r="G12" s="143" t="s">
        <v>23</v>
      </c>
      <c r="H12" s="143" t="s">
        <v>23</v>
      </c>
      <c r="I12" s="143" t="s">
        <v>23</v>
      </c>
      <c r="J12" s="22">
        <v>2</v>
      </c>
      <c r="K12" s="3"/>
      <c r="L12" s="3"/>
      <c r="M12" s="3"/>
      <c r="N12" s="3"/>
      <c r="R12" s="3"/>
      <c r="S12" s="3"/>
      <c r="T12" s="3"/>
      <c r="U12" s="3"/>
      <c r="V12" s="3"/>
      <c r="W12" s="3"/>
      <c r="X12" s="3"/>
      <c r="Y12" s="3"/>
      <c r="Z12" s="3"/>
      <c r="AA12" s="3"/>
      <c r="AE12" s="3"/>
      <c r="AF12" s="3"/>
      <c r="AG12" s="3"/>
      <c r="AH12" s="3"/>
      <c r="AI12" s="3"/>
      <c r="AJ12" s="3"/>
      <c r="AK12" s="3"/>
    </row>
    <row r="13" spans="1:37" ht="9" customHeight="1">
      <c r="A13" s="20">
        <v>3</v>
      </c>
      <c r="B13" s="249" t="str">
        <f>K!B13</f>
        <v> Plant Operation and Maintenance</v>
      </c>
      <c r="C13" s="23"/>
      <c r="D13" s="23"/>
      <c r="E13" s="10"/>
      <c r="F13" s="143" t="s">
        <v>23</v>
      </c>
      <c r="G13" s="143" t="s">
        <v>23</v>
      </c>
      <c r="H13" s="143" t="s">
        <v>23</v>
      </c>
      <c r="I13" s="143" t="s">
        <v>23</v>
      </c>
      <c r="J13" s="22">
        <v>3</v>
      </c>
      <c r="K13" s="3"/>
      <c r="L13" s="3"/>
      <c r="M13" s="3"/>
      <c r="N13" s="3"/>
      <c r="R13" s="3"/>
      <c r="S13" s="3"/>
      <c r="T13" s="3"/>
      <c r="U13" s="3"/>
      <c r="V13" s="3"/>
      <c r="W13" s="3"/>
      <c r="X13" s="3"/>
      <c r="Y13" s="3"/>
      <c r="Z13" s="3"/>
      <c r="AA13" s="3"/>
      <c r="AE13" s="3"/>
      <c r="AF13" s="3"/>
      <c r="AG13" s="3"/>
      <c r="AH13" s="3"/>
      <c r="AI13" s="3"/>
      <c r="AJ13" s="3"/>
      <c r="AK13" s="3"/>
    </row>
    <row r="14" spans="1:37" ht="9" customHeight="1">
      <c r="A14" s="20">
        <v>4</v>
      </c>
      <c r="B14" s="249" t="str">
        <f>K!B14</f>
        <v> Transportation - Staff</v>
      </c>
      <c r="C14" s="23"/>
      <c r="D14" s="23"/>
      <c r="E14" s="10"/>
      <c r="F14" s="10"/>
      <c r="G14" s="143" t="s">
        <v>23</v>
      </c>
      <c r="H14" s="143" t="s">
        <v>23</v>
      </c>
      <c r="I14" s="143" t="s">
        <v>23</v>
      </c>
      <c r="J14" s="22">
        <v>5</v>
      </c>
      <c r="K14" s="3"/>
      <c r="L14" s="3"/>
      <c r="M14" s="3"/>
      <c r="N14" s="3"/>
      <c r="R14" s="3"/>
      <c r="S14" s="3"/>
      <c r="T14" s="3"/>
      <c r="U14" s="3"/>
      <c r="V14" s="3"/>
      <c r="W14" s="3"/>
      <c r="X14" s="3"/>
      <c r="Y14" s="3"/>
      <c r="Z14" s="3"/>
      <c r="AA14" s="3"/>
      <c r="AE14" s="3"/>
      <c r="AF14" s="3"/>
      <c r="AG14" s="3"/>
      <c r="AH14" s="3"/>
      <c r="AI14" s="3"/>
      <c r="AJ14" s="3"/>
      <c r="AK14" s="3"/>
    </row>
    <row r="15" spans="1:37" ht="9" customHeight="1">
      <c r="A15" s="20">
        <v>5</v>
      </c>
      <c r="B15" s="249" t="str">
        <f>K!B15</f>
        <v> Volunteer Service Coordination</v>
      </c>
      <c r="C15" s="23"/>
      <c r="D15" s="23"/>
      <c r="E15" s="10"/>
      <c r="F15" s="10"/>
      <c r="G15" s="10"/>
      <c r="H15" s="143" t="s">
        <v>23</v>
      </c>
      <c r="I15" s="143" t="s">
        <v>23</v>
      </c>
      <c r="J15" s="22">
        <v>5</v>
      </c>
      <c r="K15" s="3"/>
      <c r="L15" s="3"/>
      <c r="M15" s="3"/>
      <c r="N15" s="3"/>
      <c r="R15" s="3"/>
      <c r="S15" s="3"/>
      <c r="T15" s="3"/>
      <c r="U15" s="3"/>
      <c r="V15" s="3"/>
      <c r="W15" s="3"/>
      <c r="X15" s="3"/>
      <c r="Y15" s="3"/>
      <c r="Z15" s="3"/>
      <c r="AA15" s="3"/>
      <c r="AE15" s="3"/>
      <c r="AF15" s="3"/>
      <c r="AG15" s="3"/>
      <c r="AH15" s="3"/>
      <c r="AI15" s="3"/>
      <c r="AJ15" s="3"/>
      <c r="AK15" s="3"/>
    </row>
    <row r="16" spans="1:37" ht="9" customHeight="1">
      <c r="A16" s="20">
        <v>6</v>
      </c>
      <c r="B16" s="249" t="str">
        <f>K!B16</f>
        <v> Administrative and General</v>
      </c>
      <c r="C16" s="23"/>
      <c r="D16" s="23"/>
      <c r="E16" s="10"/>
      <c r="F16" s="10"/>
      <c r="G16" s="10"/>
      <c r="H16" s="57"/>
      <c r="I16" s="57"/>
      <c r="J16" s="22">
        <v>6</v>
      </c>
      <c r="K16" s="3"/>
      <c r="L16" s="3"/>
      <c r="M16" s="3"/>
      <c r="N16" s="3"/>
      <c r="R16" s="3"/>
      <c r="S16" s="3"/>
      <c r="T16" s="3"/>
      <c r="U16" s="3"/>
      <c r="V16" s="3"/>
      <c r="W16" s="3"/>
      <c r="X16" s="3"/>
      <c r="Y16" s="3"/>
      <c r="Z16" s="3"/>
      <c r="AA16" s="3"/>
      <c r="AE16" s="3"/>
      <c r="AF16" s="3"/>
      <c r="AG16" s="3"/>
      <c r="AH16" s="3"/>
      <c r="AI16" s="3"/>
      <c r="AJ16" s="3"/>
      <c r="AK16" s="3"/>
    </row>
    <row r="17" spans="1:37" ht="9" customHeight="1">
      <c r="A17" s="93"/>
      <c r="B17" s="253" t="str">
        <f>K!B17</f>
        <v> INPATIENT CARE SERVICE</v>
      </c>
      <c r="C17" s="143" t="s">
        <v>23</v>
      </c>
      <c r="D17" s="143" t="s">
        <v>23</v>
      </c>
      <c r="E17" s="143" t="s">
        <v>23</v>
      </c>
      <c r="F17" s="143" t="s">
        <v>23</v>
      </c>
      <c r="G17" s="143" t="s">
        <v>23</v>
      </c>
      <c r="H17" s="143" t="s">
        <v>23</v>
      </c>
      <c r="I17" s="143" t="s">
        <v>23</v>
      </c>
      <c r="J17" s="8"/>
      <c r="K17" s="3"/>
      <c r="L17" s="3"/>
      <c r="M17" s="3"/>
      <c r="N17" s="3"/>
      <c r="R17" s="3"/>
      <c r="S17" s="3"/>
      <c r="T17" s="3"/>
      <c r="U17" s="3"/>
      <c r="V17" s="3"/>
      <c r="W17" s="3"/>
      <c r="X17" s="3"/>
      <c r="Y17" s="3"/>
      <c r="Z17" s="3"/>
      <c r="AA17" s="3"/>
      <c r="AE17" s="3"/>
      <c r="AF17" s="3"/>
      <c r="AG17" s="3"/>
      <c r="AH17" s="3"/>
      <c r="AI17" s="3"/>
      <c r="AJ17" s="3"/>
      <c r="AK17" s="3"/>
    </row>
    <row r="18" spans="1:37" ht="9" customHeight="1">
      <c r="A18" s="20">
        <v>7</v>
      </c>
      <c r="B18" s="249" t="str">
        <f>K!B18</f>
        <v> Inpatient - General Care</v>
      </c>
      <c r="C18" s="23"/>
      <c r="D18" s="23"/>
      <c r="E18" s="10"/>
      <c r="F18" s="10"/>
      <c r="G18" s="10"/>
      <c r="H18" s="10"/>
      <c r="I18" s="10"/>
      <c r="J18" s="22">
        <v>7</v>
      </c>
      <c r="K18" s="3"/>
      <c r="L18" s="3"/>
      <c r="M18" s="3"/>
      <c r="N18" s="3"/>
      <c r="R18" s="3"/>
      <c r="S18" s="3"/>
      <c r="T18" s="3"/>
      <c r="U18" s="3"/>
      <c r="V18" s="3"/>
      <c r="W18" s="3"/>
      <c r="X18" s="3"/>
      <c r="Y18" s="3"/>
      <c r="Z18" s="3"/>
      <c r="AA18" s="3"/>
      <c r="AE18" s="3"/>
      <c r="AF18" s="3"/>
      <c r="AG18" s="3"/>
      <c r="AH18" s="3"/>
      <c r="AI18" s="3"/>
      <c r="AJ18" s="3"/>
      <c r="AK18" s="3"/>
    </row>
    <row r="19" spans="1:10" ht="9" customHeight="1">
      <c r="A19" s="20">
        <v>8</v>
      </c>
      <c r="B19" s="249" t="str">
        <f>K!B19</f>
        <v> Inpatient - Respite Care</v>
      </c>
      <c r="C19" s="10"/>
      <c r="D19" s="10"/>
      <c r="E19" s="10"/>
      <c r="F19" s="10"/>
      <c r="G19" s="10"/>
      <c r="H19" s="10"/>
      <c r="I19" s="10"/>
      <c r="J19" s="22">
        <v>8</v>
      </c>
    </row>
    <row r="20" spans="1:37" ht="9" customHeight="1">
      <c r="A20" s="93"/>
      <c r="B20" s="253" t="str">
        <f>K!B20</f>
        <v> VISITING SERVICES</v>
      </c>
      <c r="C20" s="143" t="s">
        <v>23</v>
      </c>
      <c r="D20" s="143" t="s">
        <v>23</v>
      </c>
      <c r="E20" s="143" t="s">
        <v>23</v>
      </c>
      <c r="F20" s="143" t="s">
        <v>23</v>
      </c>
      <c r="G20" s="143" t="s">
        <v>23</v>
      </c>
      <c r="H20" s="143" t="s">
        <v>23</v>
      </c>
      <c r="I20" s="143" t="s">
        <v>23</v>
      </c>
      <c r="J20" s="8"/>
      <c r="K20" s="3"/>
      <c r="L20" s="3"/>
      <c r="M20" s="3"/>
      <c r="N20" s="3"/>
      <c r="R20" s="3"/>
      <c r="S20" s="3"/>
      <c r="T20" s="3"/>
      <c r="U20" s="3"/>
      <c r="V20" s="3"/>
      <c r="W20" s="3"/>
      <c r="X20" s="3"/>
      <c r="Y20" s="3"/>
      <c r="Z20" s="3"/>
      <c r="AA20" s="3"/>
      <c r="AE20" s="3"/>
      <c r="AF20" s="3"/>
      <c r="AG20" s="3"/>
      <c r="AH20" s="3"/>
      <c r="AI20" s="3"/>
      <c r="AJ20" s="3"/>
      <c r="AK20" s="3"/>
    </row>
    <row r="21" spans="1:37" ht="9" customHeight="1">
      <c r="A21" s="20">
        <v>9</v>
      </c>
      <c r="B21" s="249" t="str">
        <f>K!B21</f>
        <v> Physician Services</v>
      </c>
      <c r="C21" s="23"/>
      <c r="D21" s="23"/>
      <c r="E21" s="10"/>
      <c r="F21" s="10"/>
      <c r="G21" s="10"/>
      <c r="H21" s="10"/>
      <c r="I21" s="10"/>
      <c r="J21" s="22">
        <v>9</v>
      </c>
      <c r="K21" s="3"/>
      <c r="L21" s="3"/>
      <c r="M21" s="3"/>
      <c r="N21" s="3"/>
      <c r="R21" s="3"/>
      <c r="S21" s="3"/>
      <c r="T21" s="3"/>
      <c r="U21" s="3"/>
      <c r="V21" s="3"/>
      <c r="W21" s="3"/>
      <c r="X21" s="3"/>
      <c r="Y21" s="3"/>
      <c r="Z21" s="3"/>
      <c r="AA21" s="3"/>
      <c r="AE21" s="3"/>
      <c r="AF21" s="3"/>
      <c r="AG21" s="3"/>
      <c r="AH21" s="3"/>
      <c r="AI21" s="3"/>
      <c r="AJ21" s="3"/>
      <c r="AK21" s="3"/>
    </row>
    <row r="22" spans="1:37" ht="9" customHeight="1">
      <c r="A22" s="20">
        <v>10</v>
      </c>
      <c r="B22" s="249" t="str">
        <f>K!B22</f>
        <v> Nursing Care</v>
      </c>
      <c r="C22" s="23"/>
      <c r="D22" s="23"/>
      <c r="E22" s="10"/>
      <c r="F22" s="10"/>
      <c r="G22" s="10"/>
      <c r="H22" s="10"/>
      <c r="I22" s="10"/>
      <c r="J22" s="22">
        <v>10</v>
      </c>
      <c r="K22" s="3"/>
      <c r="L22" s="3"/>
      <c r="M22" s="3"/>
      <c r="N22" s="3"/>
      <c r="R22" s="3"/>
      <c r="S22" s="3"/>
      <c r="T22" s="3"/>
      <c r="U22" s="3"/>
      <c r="V22" s="3"/>
      <c r="W22" s="3"/>
      <c r="X22" s="3"/>
      <c r="Y22" s="3"/>
      <c r="Z22" s="3"/>
      <c r="AA22" s="3"/>
      <c r="AE22" s="3"/>
      <c r="AF22" s="3"/>
      <c r="AG22" s="3"/>
      <c r="AH22" s="3"/>
      <c r="AI22" s="3"/>
      <c r="AJ22" s="3"/>
      <c r="AK22" s="3"/>
    </row>
    <row r="23" spans="1:37" ht="9" customHeight="1">
      <c r="A23" s="20">
        <v>11</v>
      </c>
      <c r="B23" s="249" t="str">
        <f>K!B23</f>
        <v> Nursing Care-Continuous Home Care</v>
      </c>
      <c r="C23" s="23"/>
      <c r="D23" s="23"/>
      <c r="E23" s="10"/>
      <c r="F23" s="10"/>
      <c r="G23" s="10"/>
      <c r="H23" s="10"/>
      <c r="I23" s="10"/>
      <c r="J23" s="22">
        <v>11</v>
      </c>
      <c r="K23" s="3"/>
      <c r="L23" s="3"/>
      <c r="M23" s="3"/>
      <c r="N23" s="3"/>
      <c r="R23" s="3"/>
      <c r="S23" s="3"/>
      <c r="T23" s="3"/>
      <c r="U23" s="3"/>
      <c r="V23" s="3"/>
      <c r="W23" s="3"/>
      <c r="X23" s="3"/>
      <c r="Y23" s="3"/>
      <c r="Z23" s="3"/>
      <c r="AA23" s="3"/>
      <c r="AE23" s="3"/>
      <c r="AF23" s="3"/>
      <c r="AG23" s="3"/>
      <c r="AH23" s="3"/>
      <c r="AI23" s="3"/>
      <c r="AJ23" s="3"/>
      <c r="AK23" s="3"/>
    </row>
    <row r="24" spans="1:37" ht="9" customHeight="1">
      <c r="A24" s="20">
        <v>12</v>
      </c>
      <c r="B24" s="249" t="str">
        <f>K!B24</f>
        <v> Physical Therapy</v>
      </c>
      <c r="C24" s="23"/>
      <c r="D24" s="23"/>
      <c r="E24" s="10"/>
      <c r="F24" s="10"/>
      <c r="G24" s="10"/>
      <c r="H24" s="10"/>
      <c r="I24" s="10"/>
      <c r="J24" s="22">
        <v>12</v>
      </c>
      <c r="K24" s="3"/>
      <c r="L24" s="3"/>
      <c r="M24" s="3"/>
      <c r="N24" s="3"/>
      <c r="R24" s="3"/>
      <c r="S24" s="3"/>
      <c r="T24" s="3"/>
      <c r="U24" s="3"/>
      <c r="V24" s="3"/>
      <c r="W24" s="3"/>
      <c r="X24" s="3"/>
      <c r="Y24" s="3"/>
      <c r="Z24" s="3"/>
      <c r="AA24" s="3"/>
      <c r="AE24" s="3"/>
      <c r="AF24" s="3"/>
      <c r="AG24" s="3"/>
      <c r="AH24" s="3"/>
      <c r="AI24" s="3"/>
      <c r="AJ24" s="3"/>
      <c r="AK24" s="3"/>
    </row>
    <row r="25" spans="1:37" ht="9" customHeight="1">
      <c r="A25" s="20">
        <v>13</v>
      </c>
      <c r="B25" s="249" t="str">
        <f>K!B25</f>
        <v> Occupational Therapy</v>
      </c>
      <c r="C25" s="23"/>
      <c r="D25" s="23"/>
      <c r="E25" s="10"/>
      <c r="F25" s="10"/>
      <c r="G25" s="10"/>
      <c r="H25" s="10"/>
      <c r="I25" s="10"/>
      <c r="J25" s="22">
        <v>13</v>
      </c>
      <c r="K25" s="3"/>
      <c r="L25" s="3"/>
      <c r="M25" s="3"/>
      <c r="N25" s="3"/>
      <c r="R25" s="3"/>
      <c r="S25" s="3"/>
      <c r="T25" s="3"/>
      <c r="U25" s="3"/>
      <c r="V25" s="3"/>
      <c r="W25" s="3"/>
      <c r="X25" s="3"/>
      <c r="Y25" s="3"/>
      <c r="Z25" s="3"/>
      <c r="AA25" s="3"/>
      <c r="AE25" s="3"/>
      <c r="AF25" s="3"/>
      <c r="AG25" s="3"/>
      <c r="AH25" s="3"/>
      <c r="AI25" s="3"/>
      <c r="AJ25" s="3"/>
      <c r="AK25" s="3"/>
    </row>
    <row r="26" spans="1:37" ht="9" customHeight="1">
      <c r="A26" s="20">
        <v>14</v>
      </c>
      <c r="B26" s="249" t="str">
        <f>K!B26</f>
        <v> Speech/ Language Pathology</v>
      </c>
      <c r="C26" s="23"/>
      <c r="D26" s="23"/>
      <c r="E26" s="10"/>
      <c r="F26" s="10"/>
      <c r="G26" s="10"/>
      <c r="H26" s="10"/>
      <c r="I26" s="10"/>
      <c r="J26" s="22">
        <v>14</v>
      </c>
      <c r="K26" s="3"/>
      <c r="L26" s="3"/>
      <c r="M26" s="3"/>
      <c r="N26" s="3"/>
      <c r="R26" s="3"/>
      <c r="S26" s="3"/>
      <c r="T26" s="3"/>
      <c r="U26" s="3"/>
      <c r="V26" s="3"/>
      <c r="W26" s="3"/>
      <c r="X26" s="3"/>
      <c r="Y26" s="3"/>
      <c r="Z26" s="3"/>
      <c r="AA26" s="3"/>
      <c r="AE26" s="3"/>
      <c r="AF26" s="3"/>
      <c r="AG26" s="3"/>
      <c r="AH26" s="3"/>
      <c r="AI26" s="3"/>
      <c r="AJ26" s="3"/>
      <c r="AK26" s="3"/>
    </row>
    <row r="27" spans="1:37" ht="9" customHeight="1">
      <c r="A27" s="20">
        <v>15</v>
      </c>
      <c r="B27" s="249" t="str">
        <f>K!B27</f>
        <v> Medical Social Services </v>
      </c>
      <c r="C27" s="23"/>
      <c r="D27" s="23"/>
      <c r="E27" s="10"/>
      <c r="F27" s="10"/>
      <c r="G27" s="10"/>
      <c r="H27" s="10"/>
      <c r="I27" s="10"/>
      <c r="J27" s="22">
        <v>15</v>
      </c>
      <c r="K27" s="3"/>
      <c r="L27" s="3"/>
      <c r="M27" s="3"/>
      <c r="N27" s="3"/>
      <c r="R27" s="3"/>
      <c r="S27" s="3"/>
      <c r="T27" s="3"/>
      <c r="U27" s="3"/>
      <c r="V27" s="3"/>
      <c r="W27" s="3"/>
      <c r="X27" s="3"/>
      <c r="Y27" s="3"/>
      <c r="Z27" s="3"/>
      <c r="AA27" s="3"/>
      <c r="AE27" s="3"/>
      <c r="AF27" s="3"/>
      <c r="AG27" s="3"/>
      <c r="AH27" s="3"/>
      <c r="AI27" s="3"/>
      <c r="AJ27" s="3"/>
      <c r="AK27" s="3"/>
    </row>
    <row r="28" spans="1:37" ht="9" customHeight="1">
      <c r="A28" s="20">
        <v>16</v>
      </c>
      <c r="B28" s="249" t="str">
        <f>K!B28</f>
        <v> Spiritual Counseling</v>
      </c>
      <c r="C28" s="21" t="s">
        <v>23</v>
      </c>
      <c r="D28" s="21" t="s">
        <v>23</v>
      </c>
      <c r="E28" s="10"/>
      <c r="F28" s="10"/>
      <c r="G28" s="10"/>
      <c r="H28" s="10"/>
      <c r="I28" s="10"/>
      <c r="J28" s="22">
        <v>16</v>
      </c>
      <c r="K28" s="3"/>
      <c r="L28" s="3"/>
      <c r="M28" s="3"/>
      <c r="N28" s="3"/>
      <c r="R28" s="3"/>
      <c r="S28" s="3"/>
      <c r="T28" s="3"/>
      <c r="U28" s="3"/>
      <c r="V28" s="3"/>
      <c r="W28" s="3"/>
      <c r="X28" s="3"/>
      <c r="Y28" s="3"/>
      <c r="Z28" s="3"/>
      <c r="AA28" s="3"/>
      <c r="AE28" s="3"/>
      <c r="AF28" s="3"/>
      <c r="AG28" s="3"/>
      <c r="AH28" s="3"/>
      <c r="AI28" s="3"/>
      <c r="AJ28" s="3"/>
      <c r="AK28" s="3"/>
    </row>
    <row r="29" spans="1:37" ht="9" customHeight="1">
      <c r="A29" s="20">
        <v>17</v>
      </c>
      <c r="B29" s="249" t="str">
        <f>K!B29</f>
        <v> Dietary Counseling</v>
      </c>
      <c r="C29" s="23"/>
      <c r="D29" s="23"/>
      <c r="E29" s="10"/>
      <c r="F29" s="10"/>
      <c r="G29" s="10"/>
      <c r="H29" s="10"/>
      <c r="I29" s="10"/>
      <c r="J29" s="22">
        <v>17</v>
      </c>
      <c r="K29" s="3"/>
      <c r="L29" s="3"/>
      <c r="M29" s="3"/>
      <c r="N29" s="3"/>
      <c r="R29" s="3"/>
      <c r="S29" s="3"/>
      <c r="T29" s="3"/>
      <c r="U29" s="3"/>
      <c r="V29" s="3"/>
      <c r="W29" s="3"/>
      <c r="X29" s="3"/>
      <c r="Y29" s="3"/>
      <c r="Z29" s="3"/>
      <c r="AA29" s="3"/>
      <c r="AE29" s="3"/>
      <c r="AF29" s="3"/>
      <c r="AG29" s="3"/>
      <c r="AH29" s="3"/>
      <c r="AI29" s="3"/>
      <c r="AJ29" s="3"/>
      <c r="AK29" s="3"/>
    </row>
    <row r="30" spans="1:37" ht="9" customHeight="1">
      <c r="A30" s="20">
        <v>18</v>
      </c>
      <c r="B30" s="249" t="str">
        <f>K!B30</f>
        <v> Counseling - Other</v>
      </c>
      <c r="C30" s="23"/>
      <c r="D30" s="23"/>
      <c r="E30" s="10"/>
      <c r="F30" s="10"/>
      <c r="G30" s="10"/>
      <c r="H30" s="10"/>
      <c r="I30" s="10"/>
      <c r="J30" s="22">
        <v>18</v>
      </c>
      <c r="K30" s="3"/>
      <c r="L30" s="3"/>
      <c r="M30" s="3"/>
      <c r="N30" s="3"/>
      <c r="R30" s="3"/>
      <c r="S30" s="3"/>
      <c r="T30" s="3"/>
      <c r="U30" s="3"/>
      <c r="V30" s="3"/>
      <c r="W30" s="3"/>
      <c r="X30" s="3"/>
      <c r="Y30" s="3"/>
      <c r="Z30" s="3"/>
      <c r="AA30" s="3"/>
      <c r="AE30" s="3"/>
      <c r="AF30" s="3"/>
      <c r="AG30" s="3"/>
      <c r="AH30" s="3"/>
      <c r="AI30" s="3"/>
      <c r="AJ30" s="3"/>
      <c r="AK30" s="3"/>
    </row>
    <row r="31" spans="1:37" ht="9" customHeight="1">
      <c r="A31" s="217">
        <v>19</v>
      </c>
      <c r="B31" s="249" t="str">
        <f>K!B31</f>
        <v> Home Health Aide and Homemaker</v>
      </c>
      <c r="C31" s="26"/>
      <c r="D31" s="26"/>
      <c r="E31" s="25"/>
      <c r="F31" s="25"/>
      <c r="G31" s="25"/>
      <c r="H31" s="25"/>
      <c r="I31" s="25"/>
      <c r="J31" s="27">
        <v>19</v>
      </c>
      <c r="K31" s="3"/>
      <c r="L31" s="3"/>
      <c r="M31" s="3"/>
      <c r="N31" s="3"/>
      <c r="R31" s="3"/>
      <c r="S31" s="3"/>
      <c r="T31" s="3"/>
      <c r="U31" s="3"/>
      <c r="V31" s="3"/>
      <c r="W31" s="3"/>
      <c r="X31" s="3"/>
      <c r="Y31" s="3"/>
      <c r="Z31" s="3"/>
      <c r="AA31" s="3"/>
      <c r="AE31" s="3"/>
      <c r="AF31" s="3"/>
      <c r="AG31" s="3"/>
      <c r="AH31" s="3"/>
      <c r="AI31" s="3"/>
      <c r="AJ31" s="3"/>
      <c r="AK31" s="3"/>
    </row>
    <row r="32" spans="1:37" ht="9" customHeight="1">
      <c r="A32" s="97">
        <v>20</v>
      </c>
      <c r="B32" s="249" t="str">
        <f>K!B32</f>
        <v> HH Aide &amp; Homemaker - Cont. Home Care</v>
      </c>
      <c r="C32" s="223"/>
      <c r="D32" s="223"/>
      <c r="E32" s="15"/>
      <c r="F32" s="15"/>
      <c r="G32" s="15"/>
      <c r="H32" s="15"/>
      <c r="I32" s="15"/>
      <c r="J32" s="28">
        <v>20</v>
      </c>
      <c r="K32" s="3"/>
      <c r="L32" s="3"/>
      <c r="M32" s="3"/>
      <c r="N32" s="3"/>
      <c r="R32" s="3"/>
      <c r="S32" s="3"/>
      <c r="T32" s="3"/>
      <c r="U32" s="3"/>
      <c r="V32" s="3"/>
      <c r="W32" s="3"/>
      <c r="X32" s="3"/>
      <c r="Y32" s="3"/>
      <c r="Z32" s="3"/>
      <c r="AA32" s="3"/>
      <c r="AE32" s="3"/>
      <c r="AF32" s="3"/>
      <c r="AG32" s="3"/>
      <c r="AH32" s="3"/>
      <c r="AI32" s="3"/>
      <c r="AJ32" s="3"/>
      <c r="AK32" s="3"/>
    </row>
    <row r="33" spans="1:10" ht="9" customHeight="1">
      <c r="A33" s="24">
        <v>21</v>
      </c>
      <c r="B33" s="249" t="str">
        <f>K!B33</f>
        <v> Other</v>
      </c>
      <c r="C33" s="15"/>
      <c r="D33" s="15"/>
      <c r="E33" s="15"/>
      <c r="F33" s="15"/>
      <c r="G33" s="15"/>
      <c r="H33" s="15"/>
      <c r="I33" s="15"/>
      <c r="J33" s="28">
        <v>21</v>
      </c>
    </row>
    <row r="34" spans="1:9" ht="9" customHeight="1">
      <c r="A34" s="93"/>
      <c r="B34" s="253" t="str">
        <f>K!B34</f>
        <v> OTHER HOSPICE SERVICE COSTS</v>
      </c>
      <c r="C34" s="143" t="s">
        <v>23</v>
      </c>
      <c r="D34" s="143" t="s">
        <v>23</v>
      </c>
      <c r="E34" s="143" t="s">
        <v>23</v>
      </c>
      <c r="F34" s="143" t="s">
        <v>23</v>
      </c>
      <c r="G34" s="143" t="s">
        <v>23</v>
      </c>
      <c r="H34" s="143" t="s">
        <v>23</v>
      </c>
      <c r="I34" s="143" t="s">
        <v>23</v>
      </c>
    </row>
    <row r="35" spans="1:10" ht="9" customHeight="1">
      <c r="A35" s="52">
        <v>22</v>
      </c>
      <c r="B35" s="249" t="str">
        <f>K!B35</f>
        <v> Drugs, Biological and Infusion Therapy</v>
      </c>
      <c r="C35" s="10"/>
      <c r="D35" s="10"/>
      <c r="E35" s="10"/>
      <c r="F35" s="10"/>
      <c r="G35" s="10"/>
      <c r="H35" s="10"/>
      <c r="I35" s="10"/>
      <c r="J35" s="22">
        <v>22</v>
      </c>
    </row>
    <row r="36" spans="1:10" ht="9" customHeight="1">
      <c r="A36" s="20">
        <v>23</v>
      </c>
      <c r="B36" s="249" t="str">
        <f>K!B36</f>
        <v> Analgesics</v>
      </c>
      <c r="C36" s="10"/>
      <c r="D36" s="10"/>
      <c r="E36" s="10"/>
      <c r="F36" s="10"/>
      <c r="G36" s="10"/>
      <c r="H36" s="10"/>
      <c r="I36" s="10"/>
      <c r="J36" s="22">
        <v>23</v>
      </c>
    </row>
    <row r="37" spans="1:10" ht="9" customHeight="1">
      <c r="A37" s="20">
        <v>24</v>
      </c>
      <c r="B37" s="249" t="str">
        <f>K!B37</f>
        <v> Sedatives / Hypnotics</v>
      </c>
      <c r="C37" s="10"/>
      <c r="D37" s="10"/>
      <c r="E37" s="10"/>
      <c r="F37" s="10"/>
      <c r="G37" s="10"/>
      <c r="H37" s="10"/>
      <c r="I37" s="10"/>
      <c r="J37" s="22">
        <v>24</v>
      </c>
    </row>
    <row r="38" spans="1:10" ht="9" customHeight="1">
      <c r="A38" s="217">
        <v>25</v>
      </c>
      <c r="B38" s="249" t="str">
        <f>K!B38</f>
        <v> Other - Specify</v>
      </c>
      <c r="C38" s="10"/>
      <c r="D38" s="10"/>
      <c r="E38" s="10"/>
      <c r="F38" s="10"/>
      <c r="G38" s="10"/>
      <c r="H38" s="10"/>
      <c r="I38" s="10"/>
      <c r="J38" s="22">
        <v>25</v>
      </c>
    </row>
    <row r="39" spans="1:37" ht="9" customHeight="1">
      <c r="A39" s="52">
        <v>26</v>
      </c>
      <c r="B39" s="249" t="str">
        <f>K!B39</f>
        <v> Durable Medical Equipment/Oxygen</v>
      </c>
      <c r="C39" s="23"/>
      <c r="D39" s="23"/>
      <c r="E39" s="10"/>
      <c r="F39" s="10"/>
      <c r="G39" s="10"/>
      <c r="H39" s="10"/>
      <c r="I39" s="10"/>
      <c r="J39" s="22">
        <v>26</v>
      </c>
      <c r="K39" s="3"/>
      <c r="L39" s="3"/>
      <c r="M39" s="3"/>
      <c r="N39" s="3"/>
      <c r="R39" s="3"/>
      <c r="S39" s="3"/>
      <c r="T39" s="3"/>
      <c r="U39" s="3"/>
      <c r="V39" s="3"/>
      <c r="W39" s="3"/>
      <c r="X39" s="3"/>
      <c r="Y39" s="3"/>
      <c r="Z39" s="3"/>
      <c r="AA39" s="3"/>
      <c r="AE39" s="3"/>
      <c r="AF39" s="3"/>
      <c r="AG39" s="3"/>
      <c r="AH39" s="3"/>
      <c r="AI39" s="3"/>
      <c r="AJ39" s="3"/>
      <c r="AK39" s="3"/>
    </row>
    <row r="40" spans="1:37" ht="9" customHeight="1">
      <c r="A40" s="53">
        <v>27</v>
      </c>
      <c r="B40" s="249" t="str">
        <f>K!B40</f>
        <v> Patient Transportation</v>
      </c>
      <c r="C40" s="26"/>
      <c r="D40" s="26"/>
      <c r="E40" s="25"/>
      <c r="F40" s="25"/>
      <c r="G40" s="25"/>
      <c r="H40" s="25"/>
      <c r="I40" s="25"/>
      <c r="J40" s="27">
        <v>27</v>
      </c>
      <c r="K40" s="3"/>
      <c r="L40" s="3"/>
      <c r="M40" s="3"/>
      <c r="N40" s="3"/>
      <c r="R40" s="3"/>
      <c r="S40" s="3"/>
      <c r="T40" s="3"/>
      <c r="U40" s="3"/>
      <c r="V40" s="3"/>
      <c r="W40" s="3"/>
      <c r="X40" s="3"/>
      <c r="Y40" s="3"/>
      <c r="Z40" s="3"/>
      <c r="AA40" s="3"/>
      <c r="AE40" s="3"/>
      <c r="AF40" s="3"/>
      <c r="AG40" s="3"/>
      <c r="AH40" s="3"/>
      <c r="AI40" s="3"/>
      <c r="AJ40" s="3"/>
      <c r="AK40" s="3"/>
    </row>
    <row r="41" spans="1:37" ht="9" customHeight="1">
      <c r="A41" s="52">
        <v>28</v>
      </c>
      <c r="B41" s="249" t="str">
        <f>K!B41</f>
        <v> Imaging Services</v>
      </c>
      <c r="C41" s="23"/>
      <c r="D41" s="23"/>
      <c r="E41" s="10"/>
      <c r="F41" s="10"/>
      <c r="G41" s="10"/>
      <c r="H41" s="10"/>
      <c r="I41" s="10"/>
      <c r="J41" s="22">
        <v>28</v>
      </c>
      <c r="K41" s="3"/>
      <c r="L41" s="3"/>
      <c r="M41" s="3"/>
      <c r="N41" s="3"/>
      <c r="R41" s="3"/>
      <c r="S41" s="3"/>
      <c r="T41" s="3"/>
      <c r="U41" s="3"/>
      <c r="V41" s="3"/>
      <c r="W41" s="3"/>
      <c r="X41" s="3"/>
      <c r="Y41" s="3"/>
      <c r="Z41" s="3"/>
      <c r="AA41" s="3"/>
      <c r="AE41" s="3"/>
      <c r="AF41" s="3"/>
      <c r="AG41" s="3"/>
      <c r="AH41" s="3"/>
      <c r="AI41" s="3"/>
      <c r="AJ41" s="3"/>
      <c r="AK41" s="3"/>
    </row>
    <row r="42" spans="1:10" ht="9" customHeight="1">
      <c r="A42" s="52">
        <v>29</v>
      </c>
      <c r="B42" s="249" t="str">
        <f>K!B42</f>
        <v> Labs and Diagnostics</v>
      </c>
      <c r="C42" s="10"/>
      <c r="D42" s="10"/>
      <c r="E42" s="10"/>
      <c r="F42" s="10"/>
      <c r="G42" s="10"/>
      <c r="H42" s="10"/>
      <c r="I42" s="10"/>
      <c r="J42" s="22">
        <v>29</v>
      </c>
    </row>
    <row r="43" spans="1:10" ht="9" customHeight="1">
      <c r="A43" s="52">
        <v>30</v>
      </c>
      <c r="B43" s="249" t="str">
        <f>K!B43</f>
        <v> Medical Supplies</v>
      </c>
      <c r="C43" s="10"/>
      <c r="D43" s="10"/>
      <c r="E43" s="10"/>
      <c r="F43" s="10"/>
      <c r="G43" s="10"/>
      <c r="H43" s="10"/>
      <c r="I43" s="10"/>
      <c r="J43" s="22">
        <v>30</v>
      </c>
    </row>
    <row r="44" spans="1:10" ht="9" customHeight="1">
      <c r="A44" s="52">
        <v>31</v>
      </c>
      <c r="B44" s="249" t="str">
        <f>K!B44</f>
        <v> Outpatient Services (including E/R Dept.)</v>
      </c>
      <c r="C44" s="10"/>
      <c r="D44" s="10"/>
      <c r="E44" s="10"/>
      <c r="F44" s="10"/>
      <c r="G44" s="10"/>
      <c r="H44" s="10"/>
      <c r="I44" s="10"/>
      <c r="J44" s="22">
        <v>31</v>
      </c>
    </row>
    <row r="45" spans="1:10" ht="9" customHeight="1">
      <c r="A45" s="52">
        <v>32</v>
      </c>
      <c r="B45" s="249" t="str">
        <f>K!B45</f>
        <v> Radiation Therapy</v>
      </c>
      <c r="C45" s="10"/>
      <c r="D45" s="10"/>
      <c r="E45" s="10"/>
      <c r="F45" s="10"/>
      <c r="G45" s="10"/>
      <c r="H45" s="10"/>
      <c r="I45" s="10"/>
      <c r="J45" s="22">
        <v>32</v>
      </c>
    </row>
    <row r="46" spans="1:10" ht="9" customHeight="1">
      <c r="A46" s="52">
        <v>33</v>
      </c>
      <c r="B46" s="249" t="str">
        <f>K!B46</f>
        <v> Chemotherapy</v>
      </c>
      <c r="C46" s="10"/>
      <c r="D46" s="10"/>
      <c r="E46" s="10"/>
      <c r="F46" s="10"/>
      <c r="G46" s="10"/>
      <c r="H46" s="10"/>
      <c r="I46" s="10"/>
      <c r="J46" s="22">
        <v>33</v>
      </c>
    </row>
    <row r="47" spans="1:10" ht="9" customHeight="1">
      <c r="A47" s="52">
        <v>34</v>
      </c>
      <c r="B47" s="249" t="str">
        <f>K!B47</f>
        <v> Other</v>
      </c>
      <c r="C47" s="10"/>
      <c r="D47" s="10"/>
      <c r="E47" s="10"/>
      <c r="F47" s="10"/>
      <c r="G47" s="10"/>
      <c r="H47" s="10"/>
      <c r="I47" s="10"/>
      <c r="J47" s="22">
        <v>34</v>
      </c>
    </row>
    <row r="48" spans="1:10" ht="9" customHeight="1">
      <c r="A48" s="93"/>
      <c r="B48" s="253" t="str">
        <f>K!B48</f>
        <v> HOSPICE NONREIMBURSABLE SERVICE</v>
      </c>
      <c r="C48" s="143" t="s">
        <v>23</v>
      </c>
      <c r="D48" s="143" t="s">
        <v>23</v>
      </c>
      <c r="E48" s="143" t="s">
        <v>23</v>
      </c>
      <c r="F48" s="143" t="s">
        <v>23</v>
      </c>
      <c r="G48" s="143" t="s">
        <v>23</v>
      </c>
      <c r="H48" s="143" t="s">
        <v>23</v>
      </c>
      <c r="I48" s="143" t="s">
        <v>23</v>
      </c>
      <c r="J48" s="8"/>
    </row>
    <row r="49" spans="1:10" ht="9" customHeight="1">
      <c r="A49" s="20">
        <v>35</v>
      </c>
      <c r="B49" s="249" t="str">
        <f>K!B49</f>
        <v> Bereavement Program Costs</v>
      </c>
      <c r="C49" s="10"/>
      <c r="D49" s="10"/>
      <c r="E49" s="10"/>
      <c r="F49" s="10"/>
      <c r="G49" s="10"/>
      <c r="H49" s="10"/>
      <c r="I49" s="10"/>
      <c r="J49" s="22">
        <v>35</v>
      </c>
    </row>
    <row r="50" spans="1:10" ht="9" customHeight="1">
      <c r="A50" s="20">
        <v>36</v>
      </c>
      <c r="B50" s="249" t="str">
        <f>K!B50</f>
        <v> Volunteer Program Costs</v>
      </c>
      <c r="C50" s="10"/>
      <c r="D50" s="10"/>
      <c r="E50" s="10"/>
      <c r="F50" s="10"/>
      <c r="G50" s="10"/>
      <c r="H50" s="10"/>
      <c r="I50" s="10"/>
      <c r="J50" s="22">
        <v>36</v>
      </c>
    </row>
    <row r="51" spans="1:10" ht="9" customHeight="1">
      <c r="A51" s="20">
        <v>37</v>
      </c>
      <c r="B51" s="249" t="str">
        <f>K!B51</f>
        <v> Fundraising</v>
      </c>
      <c r="C51" s="10"/>
      <c r="D51" s="10"/>
      <c r="E51" s="10"/>
      <c r="F51" s="10"/>
      <c r="G51" s="10"/>
      <c r="H51" s="10"/>
      <c r="I51" s="10"/>
      <c r="J51" s="22">
        <v>37</v>
      </c>
    </row>
    <row r="52" spans="1:10" ht="9" customHeight="1">
      <c r="A52" s="34">
        <v>38</v>
      </c>
      <c r="B52" s="249" t="str">
        <f>K!B52</f>
        <v> Other Program Costs</v>
      </c>
      <c r="C52" s="10"/>
      <c r="D52" s="10"/>
      <c r="E52" s="10"/>
      <c r="F52" s="10"/>
      <c r="G52" s="10"/>
      <c r="H52" s="10"/>
      <c r="I52" s="10"/>
      <c r="J52" s="22">
        <v>38</v>
      </c>
    </row>
    <row r="53" spans="1:10" ht="9" customHeight="1">
      <c r="A53" s="52">
        <v>39</v>
      </c>
      <c r="B53" s="249" t="s">
        <v>277</v>
      </c>
      <c r="C53" s="10"/>
      <c r="D53" s="10"/>
      <c r="E53" s="10"/>
      <c r="F53" s="10"/>
      <c r="G53" s="10"/>
      <c r="H53" s="10"/>
      <c r="I53" s="10"/>
      <c r="J53" s="22">
        <v>39</v>
      </c>
    </row>
    <row r="54" spans="1:37" ht="9" customHeight="1">
      <c r="A54" s="53">
        <v>40</v>
      </c>
      <c r="B54" s="115" t="s">
        <v>278</v>
      </c>
      <c r="C54" s="26"/>
      <c r="D54" s="26"/>
      <c r="E54" s="25"/>
      <c r="F54" s="25"/>
      <c r="G54" s="25"/>
      <c r="H54" s="25"/>
      <c r="I54" s="25"/>
      <c r="J54" s="27">
        <v>40</v>
      </c>
      <c r="K54" s="3"/>
      <c r="L54" s="3"/>
      <c r="M54" s="3"/>
      <c r="N54" s="3"/>
      <c r="R54" s="3"/>
      <c r="S54" s="3"/>
      <c r="T54" s="3"/>
      <c r="U54" s="3"/>
      <c r="V54" s="3"/>
      <c r="W54" s="3"/>
      <c r="X54" s="3"/>
      <c r="Y54" s="3"/>
      <c r="Z54" s="3"/>
      <c r="AA54" s="3"/>
      <c r="AE54" s="3"/>
      <c r="AF54" s="3"/>
      <c r="AG54" s="3"/>
      <c r="AH54" s="3"/>
      <c r="AI54" s="3"/>
      <c r="AJ54" s="3"/>
      <c r="AK54" s="3"/>
    </row>
    <row r="55" spans="1:37" ht="9" customHeight="1">
      <c r="A55" s="244" t="s">
        <v>313</v>
      </c>
      <c r="B55" s="54"/>
      <c r="C55" s="55"/>
      <c r="D55" s="55"/>
      <c r="E55" s="32"/>
      <c r="F55" s="32"/>
      <c r="G55" s="32"/>
      <c r="H55" s="32"/>
      <c r="I55" s="32"/>
      <c r="J55" s="56"/>
      <c r="K55" s="3"/>
      <c r="L55" s="3"/>
      <c r="M55" s="3"/>
      <c r="N55" s="3"/>
      <c r="R55" s="3"/>
      <c r="S55" s="3"/>
      <c r="T55" s="3"/>
      <c r="U55" s="3"/>
      <c r="V55" s="3"/>
      <c r="W55" s="3"/>
      <c r="X55" s="3"/>
      <c r="Y55" s="3"/>
      <c r="Z55" s="3"/>
      <c r="AA55" s="3"/>
      <c r="AE55" s="3"/>
      <c r="AF55" s="3"/>
      <c r="AG55" s="3"/>
      <c r="AH55" s="3"/>
      <c r="AI55" s="3"/>
      <c r="AJ55" s="3"/>
      <c r="AK55" s="3"/>
    </row>
    <row r="56" spans="1:37" s="36" customFormat="1" ht="12" customHeight="1">
      <c r="A56" s="35" t="s">
        <v>306</v>
      </c>
      <c r="B56" s="43"/>
      <c r="C56" s="45"/>
      <c r="D56" s="45"/>
      <c r="E56" s="46"/>
      <c r="F56" s="46"/>
      <c r="G56" s="46"/>
      <c r="H56" s="46"/>
      <c r="I56" s="46"/>
      <c r="J56" s="48" t="s">
        <v>211</v>
      </c>
      <c r="K56" s="47"/>
      <c r="L56" s="47"/>
      <c r="M56" s="47"/>
      <c r="N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E56" s="47"/>
      <c r="AF56" s="47"/>
      <c r="AG56" s="47"/>
      <c r="AH56" s="47"/>
      <c r="AI56" s="47"/>
      <c r="AJ56" s="47"/>
      <c r="AK56" s="47"/>
    </row>
    <row r="57" spans="1:37" ht="9" customHeight="1">
      <c r="A57" s="42"/>
      <c r="B57" s="43"/>
      <c r="C57" s="44"/>
      <c r="D57" s="44"/>
      <c r="E57" s="33"/>
      <c r="F57" s="33"/>
      <c r="G57" s="33"/>
      <c r="H57" s="33"/>
      <c r="I57" s="33"/>
      <c r="J57" s="42"/>
      <c r="K57" s="3"/>
      <c r="L57" s="3"/>
      <c r="M57" s="3"/>
      <c r="N57" s="3"/>
      <c r="R57" s="3"/>
      <c r="S57" s="3"/>
      <c r="T57" s="3"/>
      <c r="U57" s="3"/>
      <c r="V57" s="3"/>
      <c r="W57" s="3"/>
      <c r="X57" s="3"/>
      <c r="Y57" s="3"/>
      <c r="Z57" s="3"/>
      <c r="AA57" s="3"/>
      <c r="AE57" s="3"/>
      <c r="AF57" s="3"/>
      <c r="AG57" s="3"/>
      <c r="AH57" s="3"/>
      <c r="AI57" s="3"/>
      <c r="AJ57" s="3"/>
      <c r="AK57" s="3"/>
    </row>
    <row r="58" spans="2:10" ht="9">
      <c r="B58" s="33"/>
      <c r="C58" s="33"/>
      <c r="D58" s="33"/>
      <c r="E58" s="33"/>
      <c r="F58" s="33"/>
      <c r="G58" s="33"/>
      <c r="H58" s="33"/>
      <c r="I58" s="33"/>
      <c r="J58" s="33"/>
    </row>
    <row r="59" spans="2:63" ht="12" customHeight="1">
      <c r="B59" s="29"/>
      <c r="C59" s="29"/>
      <c r="D59" s="29"/>
      <c r="E59" s="29"/>
      <c r="F59" s="29"/>
      <c r="G59" s="29"/>
      <c r="H59" s="29"/>
      <c r="I59" s="29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</row>
    <row r="60" spans="1:44" ht="9" customHeight="1">
      <c r="A60" s="5"/>
      <c r="B60" s="5"/>
      <c r="C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29"/>
      <c r="AP60" s="29"/>
      <c r="AQ60" s="29"/>
      <c r="AR60" s="29"/>
    </row>
    <row r="62" spans="1:10" ht="12.7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2.75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12.7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2.7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ht="12.7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37" ht="12.75">
      <c r="A67" s="29"/>
      <c r="B67" s="30"/>
      <c r="C67" s="31"/>
      <c r="D67" s="31"/>
      <c r="E67" s="29"/>
      <c r="F67" s="29"/>
      <c r="G67" s="29"/>
      <c r="H67" s="29"/>
      <c r="I67" s="29"/>
      <c r="J67" s="31"/>
      <c r="K67" s="3"/>
      <c r="L67" s="3"/>
      <c r="M67" s="3"/>
      <c r="N67" s="3"/>
      <c r="R67" s="3"/>
      <c r="S67" s="3"/>
      <c r="T67" s="3"/>
      <c r="U67" s="3"/>
      <c r="V67" s="3"/>
      <c r="W67" s="3"/>
      <c r="X67" s="3"/>
      <c r="Y67" s="3"/>
      <c r="Z67" s="3"/>
      <c r="AA67" s="3"/>
      <c r="AE67" s="3"/>
      <c r="AF67" s="3"/>
      <c r="AG67" s="3"/>
      <c r="AH67" s="3"/>
      <c r="AI67" s="3"/>
      <c r="AJ67" s="3"/>
      <c r="AK67" s="3"/>
    </row>
    <row r="68" spans="1:37" ht="12.75">
      <c r="A68" s="29"/>
      <c r="B68" s="30"/>
      <c r="C68" s="31"/>
      <c r="D68" s="31"/>
      <c r="E68" s="29"/>
      <c r="F68" s="29"/>
      <c r="G68" s="29"/>
      <c r="H68" s="29"/>
      <c r="I68" s="29"/>
      <c r="J68" s="31"/>
      <c r="K68" s="3"/>
      <c r="L68" s="3"/>
      <c r="M68" s="3"/>
      <c r="N68" s="3"/>
      <c r="R68" s="3"/>
      <c r="S68" s="3"/>
      <c r="T68" s="3"/>
      <c r="U68" s="3"/>
      <c r="V68" s="3"/>
      <c r="W68" s="3"/>
      <c r="X68" s="3"/>
      <c r="Y68" s="3"/>
      <c r="Z68" s="3"/>
      <c r="AA68" s="3"/>
      <c r="AE68" s="3"/>
      <c r="AF68" s="3"/>
      <c r="AG68" s="3"/>
      <c r="AH68" s="3"/>
      <c r="AI68" s="3"/>
      <c r="AJ68" s="3"/>
      <c r="AK68" s="3"/>
    </row>
    <row r="69" spans="1:37" ht="12.75">
      <c r="A69" s="29"/>
      <c r="B69" s="30"/>
      <c r="C69" s="31"/>
      <c r="D69" s="31"/>
      <c r="E69" s="29"/>
      <c r="F69" s="29"/>
      <c r="G69" s="29"/>
      <c r="H69" s="29"/>
      <c r="I69" s="29"/>
      <c r="J69" s="31"/>
      <c r="K69" s="3"/>
      <c r="L69" s="3"/>
      <c r="M69" s="3"/>
      <c r="N69" s="3"/>
      <c r="R69" s="3"/>
      <c r="S69" s="3"/>
      <c r="T69" s="3"/>
      <c r="U69" s="3"/>
      <c r="V69" s="3"/>
      <c r="W69" s="3"/>
      <c r="X69" s="3"/>
      <c r="Y69" s="3"/>
      <c r="Z69" s="3"/>
      <c r="AA69" s="3"/>
      <c r="AE69" s="3"/>
      <c r="AF69" s="3"/>
      <c r="AG69" s="3"/>
      <c r="AH69" s="3"/>
      <c r="AI69" s="3"/>
      <c r="AJ69" s="3"/>
      <c r="AK69" s="3"/>
    </row>
    <row r="70" spans="1:37" ht="12.75">
      <c r="A70" s="29"/>
      <c r="B70" s="30"/>
      <c r="C70" s="31"/>
      <c r="D70" s="31"/>
      <c r="E70" s="29"/>
      <c r="F70" s="29"/>
      <c r="G70" s="29"/>
      <c r="H70" s="29"/>
      <c r="I70" s="29"/>
      <c r="J70" s="31"/>
      <c r="K70" s="3"/>
      <c r="L70" s="3"/>
      <c r="M70" s="3"/>
      <c r="N70" s="3"/>
      <c r="R70" s="3"/>
      <c r="S70" s="3"/>
      <c r="T70" s="3"/>
      <c r="U70" s="3"/>
      <c r="V70" s="3"/>
      <c r="W70" s="3"/>
      <c r="X70" s="3"/>
      <c r="Y70" s="3"/>
      <c r="Z70" s="3"/>
      <c r="AA70" s="3"/>
      <c r="AE70" s="3"/>
      <c r="AF70" s="3"/>
      <c r="AG70" s="3"/>
      <c r="AH70" s="3"/>
      <c r="AI70" s="3"/>
      <c r="AJ70" s="3"/>
      <c r="AK70" s="3"/>
    </row>
    <row r="71" spans="1:37" ht="12.75">
      <c r="A71" s="29"/>
      <c r="B71" s="30"/>
      <c r="C71" s="31"/>
      <c r="D71" s="31"/>
      <c r="E71" s="29"/>
      <c r="F71" s="29"/>
      <c r="G71" s="29"/>
      <c r="H71" s="29"/>
      <c r="I71" s="29"/>
      <c r="J71" s="31"/>
      <c r="K71" s="3"/>
      <c r="L71" s="3"/>
      <c r="M71" s="3"/>
      <c r="N71" s="3"/>
      <c r="R71" s="3"/>
      <c r="S71" s="3"/>
      <c r="T71" s="3"/>
      <c r="U71" s="3"/>
      <c r="V71" s="3"/>
      <c r="W71" s="3"/>
      <c r="X71" s="3"/>
      <c r="Y71" s="3"/>
      <c r="Z71" s="3"/>
      <c r="AA71" s="3"/>
      <c r="AE71" s="3"/>
      <c r="AF71" s="3"/>
      <c r="AG71" s="3"/>
      <c r="AH71" s="3"/>
      <c r="AI71" s="3"/>
      <c r="AJ71" s="3"/>
      <c r="AK71" s="3"/>
    </row>
    <row r="72" spans="1:37" ht="12.75">
      <c r="A72" s="29"/>
      <c r="B72" s="30"/>
      <c r="C72" s="31"/>
      <c r="D72" s="31"/>
      <c r="E72" s="29"/>
      <c r="F72" s="29"/>
      <c r="G72" s="29"/>
      <c r="H72" s="29"/>
      <c r="I72" s="29"/>
      <c r="J72" s="31"/>
      <c r="K72" s="3"/>
      <c r="L72" s="3"/>
      <c r="M72" s="3"/>
      <c r="N72" s="3"/>
      <c r="R72" s="3"/>
      <c r="S72" s="3"/>
      <c r="T72" s="3"/>
      <c r="U72" s="3"/>
      <c r="V72" s="3"/>
      <c r="W72" s="3"/>
      <c r="X72" s="3"/>
      <c r="Y72" s="3"/>
      <c r="Z72" s="3"/>
      <c r="AA72" s="3"/>
      <c r="AE72" s="3"/>
      <c r="AF72" s="3"/>
      <c r="AG72" s="3"/>
      <c r="AH72" s="3"/>
      <c r="AI72" s="3"/>
      <c r="AJ72" s="3"/>
      <c r="AK72" s="3"/>
    </row>
    <row r="73" spans="1:37" ht="12.75">
      <c r="A73" s="29"/>
      <c r="B73" s="30"/>
      <c r="C73" s="31"/>
      <c r="D73" s="31"/>
      <c r="E73" s="29"/>
      <c r="F73" s="29"/>
      <c r="G73" s="29"/>
      <c r="H73" s="29"/>
      <c r="I73" s="29"/>
      <c r="J73" s="31"/>
      <c r="K73" s="3"/>
      <c r="L73" s="3"/>
      <c r="M73" s="3"/>
      <c r="N73" s="3"/>
      <c r="R73" s="3"/>
      <c r="S73" s="3"/>
      <c r="T73" s="3"/>
      <c r="U73" s="3"/>
      <c r="V73" s="3"/>
      <c r="W73" s="3"/>
      <c r="X73" s="3"/>
      <c r="Y73" s="3"/>
      <c r="Z73" s="3"/>
      <c r="AA73" s="3"/>
      <c r="AE73" s="3"/>
      <c r="AF73" s="3"/>
      <c r="AG73" s="3"/>
      <c r="AH73" s="3"/>
      <c r="AI73" s="3"/>
      <c r="AJ73" s="3"/>
      <c r="AK73" s="3"/>
    </row>
    <row r="74" spans="1:37" ht="12.75">
      <c r="A74" s="29"/>
      <c r="B74" s="30"/>
      <c r="C74" s="31"/>
      <c r="D74" s="31"/>
      <c r="E74" s="29"/>
      <c r="F74" s="29"/>
      <c r="G74" s="29"/>
      <c r="H74" s="29"/>
      <c r="I74" s="29"/>
      <c r="J74" s="31"/>
      <c r="K74" s="3"/>
      <c r="L74" s="3"/>
      <c r="M74" s="3"/>
      <c r="N74" s="3"/>
      <c r="R74" s="3"/>
      <c r="S74" s="3"/>
      <c r="T74" s="3"/>
      <c r="U74" s="3"/>
      <c r="V74" s="3"/>
      <c r="W74" s="3"/>
      <c r="X74" s="3"/>
      <c r="Y74" s="3"/>
      <c r="Z74" s="3"/>
      <c r="AA74" s="3"/>
      <c r="AE74" s="3"/>
      <c r="AF74" s="3"/>
      <c r="AG74" s="3"/>
      <c r="AH74" s="3"/>
      <c r="AI74" s="3"/>
      <c r="AJ74" s="3"/>
      <c r="AK74" s="3"/>
    </row>
    <row r="75" spans="1:37" ht="12.75">
      <c r="A75" s="29"/>
      <c r="B75" s="30"/>
      <c r="C75" s="31"/>
      <c r="D75" s="31"/>
      <c r="E75" s="29"/>
      <c r="F75" s="29"/>
      <c r="G75" s="29"/>
      <c r="H75" s="29"/>
      <c r="I75" s="29"/>
      <c r="J75" s="31"/>
      <c r="K75" s="3"/>
      <c r="L75" s="3"/>
      <c r="M75" s="3"/>
      <c r="N75" s="3"/>
      <c r="R75" s="3"/>
      <c r="S75" s="3"/>
      <c r="T75" s="3"/>
      <c r="U75" s="3"/>
      <c r="V75" s="3"/>
      <c r="W75" s="3"/>
      <c r="X75" s="3"/>
      <c r="Y75" s="3"/>
      <c r="Z75" s="3"/>
      <c r="AA75" s="3"/>
      <c r="AE75" s="3"/>
      <c r="AF75" s="3"/>
      <c r="AG75" s="3"/>
      <c r="AH75" s="3"/>
      <c r="AI75" s="3"/>
      <c r="AJ75" s="3"/>
      <c r="AK75" s="3"/>
    </row>
    <row r="76" spans="1:37" ht="12.75">
      <c r="A76" s="29"/>
      <c r="B76" s="30"/>
      <c r="C76" s="31"/>
      <c r="D76" s="31"/>
      <c r="E76" s="29"/>
      <c r="F76" s="29"/>
      <c r="G76" s="29"/>
      <c r="H76" s="29"/>
      <c r="I76" s="29"/>
      <c r="J76" s="31"/>
      <c r="K76" s="3"/>
      <c r="L76" s="3"/>
      <c r="M76" s="3"/>
      <c r="N76" s="3"/>
      <c r="R76" s="3"/>
      <c r="S76" s="3"/>
      <c r="T76" s="3"/>
      <c r="U76" s="3"/>
      <c r="V76" s="3"/>
      <c r="W76" s="3"/>
      <c r="X76" s="3"/>
      <c r="Y76" s="3"/>
      <c r="Z76" s="3"/>
      <c r="AA76" s="3"/>
      <c r="AE76" s="3"/>
      <c r="AF76" s="3"/>
      <c r="AG76" s="3"/>
      <c r="AH76" s="3"/>
      <c r="AI76" s="3"/>
      <c r="AJ76" s="3"/>
      <c r="AK76" s="3"/>
    </row>
    <row r="77" spans="1:37" ht="12.75">
      <c r="A77" s="29"/>
      <c r="B77" s="30"/>
      <c r="C77" s="31"/>
      <c r="D77" s="31"/>
      <c r="E77" s="29"/>
      <c r="F77" s="29"/>
      <c r="G77" s="29"/>
      <c r="H77" s="29"/>
      <c r="I77" s="29"/>
      <c r="J77" s="31"/>
      <c r="K77" s="3"/>
      <c r="L77" s="3"/>
      <c r="M77" s="3"/>
      <c r="N77" s="3"/>
      <c r="R77" s="3"/>
      <c r="S77" s="3"/>
      <c r="T77" s="3"/>
      <c r="U77" s="3"/>
      <c r="V77" s="3"/>
      <c r="W77" s="3"/>
      <c r="X77" s="3"/>
      <c r="Y77" s="3"/>
      <c r="Z77" s="3"/>
      <c r="AA77" s="3"/>
      <c r="AE77" s="3"/>
      <c r="AF77" s="3"/>
      <c r="AG77" s="3"/>
      <c r="AH77" s="3"/>
      <c r="AI77" s="3"/>
      <c r="AJ77" s="3"/>
      <c r="AK77" s="3"/>
    </row>
    <row r="78" spans="1:37" ht="12.75">
      <c r="A78" s="29"/>
      <c r="B78" s="30"/>
      <c r="C78" s="31"/>
      <c r="D78" s="31"/>
      <c r="E78" s="29"/>
      <c r="F78" s="29"/>
      <c r="G78" s="29"/>
      <c r="H78" s="29"/>
      <c r="I78" s="29"/>
      <c r="J78" s="31"/>
      <c r="K78" s="3"/>
      <c r="L78" s="3"/>
      <c r="M78" s="3"/>
      <c r="N78" s="3"/>
      <c r="R78" s="3"/>
      <c r="S78" s="3"/>
      <c r="T78" s="3"/>
      <c r="U78" s="3"/>
      <c r="V78" s="3"/>
      <c r="W78" s="3"/>
      <c r="X78" s="3"/>
      <c r="Y78" s="3"/>
      <c r="Z78" s="3"/>
      <c r="AA78" s="3"/>
      <c r="AE78" s="3"/>
      <c r="AF78" s="3"/>
      <c r="AG78" s="3"/>
      <c r="AH78" s="3"/>
      <c r="AI78" s="3"/>
      <c r="AJ78" s="3"/>
      <c r="AK78" s="3"/>
    </row>
    <row r="79" spans="2:37" ht="9" customHeight="1">
      <c r="B79" s="4"/>
      <c r="C79" s="3"/>
      <c r="D79" s="3"/>
      <c r="J79" s="3"/>
      <c r="K79" s="3"/>
      <c r="L79" s="3"/>
      <c r="M79" s="3"/>
      <c r="N79" s="3"/>
      <c r="R79" s="3"/>
      <c r="S79" s="3"/>
      <c r="T79" s="3"/>
      <c r="U79" s="3"/>
      <c r="V79" s="3"/>
      <c r="W79" s="3"/>
      <c r="X79" s="3"/>
      <c r="Y79" s="3"/>
      <c r="Z79" s="3"/>
      <c r="AA79" s="3"/>
      <c r="AE79" s="3"/>
      <c r="AF79" s="3"/>
      <c r="AG79" s="3"/>
      <c r="AH79" s="3"/>
      <c r="AI79" s="3"/>
      <c r="AJ79" s="3"/>
      <c r="AK79" s="3"/>
    </row>
    <row r="80" spans="2:37" ht="9" customHeight="1">
      <c r="B80" s="4"/>
      <c r="C80" s="3"/>
      <c r="D80" s="3"/>
      <c r="J80" s="3"/>
      <c r="K80" s="3"/>
      <c r="L80" s="3"/>
      <c r="M80" s="3"/>
      <c r="N80" s="3"/>
      <c r="R80" s="3"/>
      <c r="S80" s="3"/>
      <c r="T80" s="3"/>
      <c r="U80" s="3"/>
      <c r="V80" s="3"/>
      <c r="W80" s="3"/>
      <c r="X80" s="3"/>
      <c r="Y80" s="3"/>
      <c r="Z80" s="3"/>
      <c r="AA80" s="3"/>
      <c r="AE80" s="3"/>
      <c r="AF80" s="3"/>
      <c r="AG80" s="3"/>
      <c r="AH80" s="3"/>
      <c r="AI80" s="3"/>
      <c r="AJ80" s="3"/>
      <c r="AK80" s="3"/>
    </row>
    <row r="81" spans="2:37" ht="9" customHeight="1">
      <c r="B81" s="4"/>
      <c r="C81" s="3"/>
      <c r="D81" s="3"/>
      <c r="J81" s="3"/>
      <c r="K81" s="3"/>
      <c r="L81" s="3"/>
      <c r="M81" s="3"/>
      <c r="N81" s="3"/>
      <c r="R81" s="3"/>
      <c r="S81" s="3"/>
      <c r="T81" s="3"/>
      <c r="U81" s="3"/>
      <c r="V81" s="3"/>
      <c r="W81" s="3"/>
      <c r="X81" s="3"/>
      <c r="Y81" s="3"/>
      <c r="Z81" s="3"/>
      <c r="AA81" s="3"/>
      <c r="AE81" s="3"/>
      <c r="AF81" s="3"/>
      <c r="AG81" s="3"/>
      <c r="AH81" s="3"/>
      <c r="AI81" s="3"/>
      <c r="AJ81" s="3"/>
      <c r="AK81" s="3"/>
    </row>
    <row r="82" spans="2:37" ht="9" customHeight="1">
      <c r="B82" s="4"/>
      <c r="C82" s="3"/>
      <c r="D82" s="3"/>
      <c r="J82" s="3"/>
      <c r="K82" s="3"/>
      <c r="L82" s="3"/>
      <c r="M82" s="3"/>
      <c r="N82" s="3"/>
      <c r="R82" s="3"/>
      <c r="S82" s="3"/>
      <c r="T82" s="3"/>
      <c r="U82" s="3"/>
      <c r="V82" s="3"/>
      <c r="W82" s="3"/>
      <c r="X82" s="3"/>
      <c r="Y82" s="3"/>
      <c r="Z82" s="3"/>
      <c r="AA82" s="3"/>
      <c r="AE82" s="3"/>
      <c r="AF82" s="3"/>
      <c r="AG82" s="3"/>
      <c r="AH82" s="3"/>
      <c r="AI82" s="3"/>
      <c r="AJ82" s="3"/>
      <c r="AK82" s="3"/>
    </row>
    <row r="83" spans="2:37" ht="9" customHeight="1">
      <c r="B83" s="4"/>
      <c r="C83" s="3"/>
      <c r="D83" s="3"/>
      <c r="J83" s="3"/>
      <c r="K83" s="3"/>
      <c r="L83" s="3"/>
      <c r="M83" s="3"/>
      <c r="N83" s="3"/>
      <c r="R83" s="3"/>
      <c r="S83" s="3"/>
      <c r="T83" s="3"/>
      <c r="U83" s="3"/>
      <c r="V83" s="3"/>
      <c r="W83" s="3"/>
      <c r="X83" s="3"/>
      <c r="Y83" s="3"/>
      <c r="Z83" s="3"/>
      <c r="AA83" s="3"/>
      <c r="AE83" s="3"/>
      <c r="AF83" s="3"/>
      <c r="AG83" s="3"/>
      <c r="AH83" s="3"/>
      <c r="AI83" s="3"/>
      <c r="AJ83" s="3"/>
      <c r="AK83" s="3"/>
    </row>
    <row r="84" spans="2:37" ht="9" customHeight="1">
      <c r="B84" s="4"/>
      <c r="C84" s="3"/>
      <c r="D84" s="3"/>
      <c r="J84" s="3"/>
      <c r="K84" s="3"/>
      <c r="L84" s="3"/>
      <c r="M84" s="3"/>
      <c r="N84" s="3"/>
      <c r="R84" s="3"/>
      <c r="S84" s="3"/>
      <c r="T84" s="3"/>
      <c r="U84" s="3"/>
      <c r="V84" s="3"/>
      <c r="W84" s="3"/>
      <c r="X84" s="3"/>
      <c r="Y84" s="3"/>
      <c r="Z84" s="3"/>
      <c r="AA84" s="3"/>
      <c r="AE84" s="3"/>
      <c r="AF84" s="3"/>
      <c r="AG84" s="3"/>
      <c r="AH84" s="3"/>
      <c r="AI84" s="3"/>
      <c r="AJ84" s="3"/>
      <c r="AK84" s="3"/>
    </row>
    <row r="85" spans="2:37" ht="9" customHeight="1">
      <c r="B85" s="4"/>
      <c r="C85" s="3"/>
      <c r="D85" s="3"/>
      <c r="J85" s="3"/>
      <c r="K85" s="3"/>
      <c r="L85" s="3"/>
      <c r="M85" s="3"/>
      <c r="N85" s="3"/>
      <c r="R85" s="3"/>
      <c r="S85" s="3"/>
      <c r="T85" s="3"/>
      <c r="U85" s="3"/>
      <c r="V85" s="3"/>
      <c r="W85" s="3"/>
      <c r="X85" s="3"/>
      <c r="Y85" s="3"/>
      <c r="Z85" s="3"/>
      <c r="AA85" s="3"/>
      <c r="AE85" s="3"/>
      <c r="AF85" s="3"/>
      <c r="AG85" s="3"/>
      <c r="AH85" s="3"/>
      <c r="AI85" s="3"/>
      <c r="AJ85" s="3"/>
      <c r="AK85" s="3"/>
    </row>
    <row r="86" spans="2:37" ht="9" customHeight="1">
      <c r="B86" s="4"/>
      <c r="C86" s="3"/>
      <c r="D86" s="3"/>
      <c r="J86" s="3"/>
      <c r="K86" s="3"/>
      <c r="L86" s="3"/>
      <c r="M86" s="3"/>
      <c r="N86" s="3"/>
      <c r="R86" s="3"/>
      <c r="S86" s="3"/>
      <c r="T86" s="3"/>
      <c r="U86" s="3"/>
      <c r="V86" s="3"/>
      <c r="W86" s="3"/>
      <c r="X86" s="3"/>
      <c r="Y86" s="3"/>
      <c r="Z86" s="3"/>
      <c r="AA86" s="3"/>
      <c r="AE86" s="3"/>
      <c r="AF86" s="3"/>
      <c r="AG86" s="3"/>
      <c r="AH86" s="3"/>
      <c r="AI86" s="3"/>
      <c r="AJ86" s="3"/>
      <c r="AK86" s="3"/>
    </row>
    <row r="87" spans="2:37" ht="9" customHeight="1">
      <c r="B87" s="4"/>
      <c r="C87" s="3"/>
      <c r="D87" s="3"/>
      <c r="J87" s="3"/>
      <c r="K87" s="3"/>
      <c r="L87" s="3"/>
      <c r="M87" s="3"/>
      <c r="N87" s="3"/>
      <c r="R87" s="3"/>
      <c r="S87" s="3"/>
      <c r="T87" s="3"/>
      <c r="U87" s="3"/>
      <c r="V87" s="3"/>
      <c r="W87" s="3"/>
      <c r="X87" s="3"/>
      <c r="Y87" s="3"/>
      <c r="Z87" s="3"/>
      <c r="AA87" s="3"/>
      <c r="AE87" s="3"/>
      <c r="AF87" s="3"/>
      <c r="AG87" s="3"/>
      <c r="AH87" s="3"/>
      <c r="AI87" s="3"/>
      <c r="AJ87" s="3"/>
      <c r="AK87" s="3"/>
    </row>
    <row r="88" spans="2:37" ht="9" customHeight="1">
      <c r="B88" s="4"/>
      <c r="C88" s="3"/>
      <c r="D88" s="3"/>
      <c r="J88" s="3"/>
      <c r="K88" s="3"/>
      <c r="L88" s="3"/>
      <c r="M88" s="3"/>
      <c r="N88" s="3"/>
      <c r="R88" s="3"/>
      <c r="S88" s="3"/>
      <c r="T88" s="3"/>
      <c r="U88" s="3"/>
      <c r="V88" s="3"/>
      <c r="W88" s="3"/>
      <c r="X88" s="3"/>
      <c r="Y88" s="3"/>
      <c r="Z88" s="3"/>
      <c r="AA88" s="3"/>
      <c r="AE88" s="3"/>
      <c r="AF88" s="3"/>
      <c r="AG88" s="3"/>
      <c r="AH88" s="3"/>
      <c r="AI88" s="3"/>
      <c r="AJ88" s="3"/>
      <c r="AK88" s="3"/>
    </row>
    <row r="89" spans="2:37" ht="9" customHeight="1">
      <c r="B89" s="4"/>
      <c r="C89" s="3"/>
      <c r="D89" s="3"/>
      <c r="J89" s="3"/>
      <c r="K89" s="3"/>
      <c r="L89" s="3"/>
      <c r="M89" s="3"/>
      <c r="N89" s="3"/>
      <c r="R89" s="3"/>
      <c r="S89" s="3"/>
      <c r="T89" s="3"/>
      <c r="U89" s="3"/>
      <c r="V89" s="3"/>
      <c r="W89" s="3"/>
      <c r="X89" s="3"/>
      <c r="Y89" s="3"/>
      <c r="Z89" s="3"/>
      <c r="AA89" s="3"/>
      <c r="AE89" s="3"/>
      <c r="AF89" s="3"/>
      <c r="AG89" s="3"/>
      <c r="AH89" s="3"/>
      <c r="AI89" s="3"/>
      <c r="AJ89" s="3"/>
      <c r="AK89" s="3"/>
    </row>
    <row r="90" ht="9" customHeight="1">
      <c r="B90" s="4"/>
    </row>
    <row r="91" spans="2:37" ht="9" customHeight="1">
      <c r="B91" s="4"/>
      <c r="C91" s="3"/>
      <c r="D91" s="3"/>
      <c r="J91" s="3"/>
      <c r="K91" s="3"/>
      <c r="L91" s="3"/>
      <c r="M91" s="3"/>
      <c r="N91" s="3"/>
      <c r="R91" s="3"/>
      <c r="S91" s="3"/>
      <c r="T91" s="3"/>
      <c r="U91" s="3"/>
      <c r="V91" s="3"/>
      <c r="W91" s="3"/>
      <c r="X91" s="3"/>
      <c r="Y91" s="3"/>
      <c r="Z91" s="3"/>
      <c r="AA91" s="3"/>
      <c r="AE91" s="3"/>
      <c r="AF91" s="3"/>
      <c r="AG91" s="3"/>
      <c r="AH91" s="3"/>
      <c r="AI91" s="3"/>
      <c r="AJ91" s="3"/>
      <c r="AK91" s="3"/>
    </row>
    <row r="92" spans="2:37" ht="9" customHeight="1">
      <c r="B92" s="4"/>
      <c r="C92" s="3"/>
      <c r="D92" s="3"/>
      <c r="J92" s="3"/>
      <c r="K92" s="3"/>
      <c r="L92" s="3"/>
      <c r="M92" s="3"/>
      <c r="N92" s="3"/>
      <c r="R92" s="3"/>
      <c r="S92" s="3"/>
      <c r="T92" s="3"/>
      <c r="U92" s="3"/>
      <c r="V92" s="3"/>
      <c r="W92" s="3"/>
      <c r="X92" s="3"/>
      <c r="Y92" s="3"/>
      <c r="Z92" s="3"/>
      <c r="AA92" s="3"/>
      <c r="AE92" s="3"/>
      <c r="AF92" s="3"/>
      <c r="AG92" s="3"/>
      <c r="AH92" s="3"/>
      <c r="AI92" s="3"/>
      <c r="AJ92" s="3"/>
      <c r="AK92" s="3"/>
    </row>
    <row r="93" spans="2:37" ht="9" customHeight="1">
      <c r="B93" s="4"/>
      <c r="C93" s="3"/>
      <c r="D93" s="3"/>
      <c r="J93" s="3"/>
      <c r="K93" s="3"/>
      <c r="L93" s="3"/>
      <c r="M93" s="3"/>
      <c r="N93" s="3"/>
      <c r="R93" s="3"/>
      <c r="S93" s="3"/>
      <c r="T93" s="3"/>
      <c r="U93" s="3"/>
      <c r="V93" s="3"/>
      <c r="W93" s="3"/>
      <c r="X93" s="3"/>
      <c r="Y93" s="3"/>
      <c r="Z93" s="3"/>
      <c r="AA93" s="3"/>
      <c r="AE93" s="3"/>
      <c r="AF93" s="3"/>
      <c r="AG93" s="3"/>
      <c r="AH93" s="3"/>
      <c r="AI93" s="3"/>
      <c r="AJ93" s="3"/>
      <c r="AK93" s="3"/>
    </row>
    <row r="94" spans="2:37" ht="9" customHeight="1">
      <c r="B94" s="4"/>
      <c r="C94" s="3"/>
      <c r="D94" s="3"/>
      <c r="J94" s="3"/>
      <c r="K94" s="3"/>
      <c r="L94" s="3"/>
      <c r="M94" s="3"/>
      <c r="N94" s="3"/>
      <c r="R94" s="3"/>
      <c r="S94" s="3"/>
      <c r="T94" s="3"/>
      <c r="U94" s="3"/>
      <c r="V94" s="3"/>
      <c r="W94" s="3"/>
      <c r="X94" s="3"/>
      <c r="Y94" s="3"/>
      <c r="Z94" s="3"/>
      <c r="AA94" s="3"/>
      <c r="AE94" s="3"/>
      <c r="AF94" s="3"/>
      <c r="AG94" s="3"/>
      <c r="AH94" s="3"/>
      <c r="AI94" s="3"/>
      <c r="AJ94" s="3"/>
      <c r="AK94" s="3"/>
    </row>
    <row r="95" ht="9" customHeight="1">
      <c r="B95" s="4"/>
    </row>
    <row r="96" spans="2:37" ht="9" customHeight="1">
      <c r="B96" s="4"/>
      <c r="C96" s="3"/>
      <c r="D96" s="3"/>
      <c r="J96" s="3"/>
      <c r="K96" s="3"/>
      <c r="L96" s="3"/>
      <c r="M96" s="3"/>
      <c r="N96" s="3"/>
      <c r="R96" s="3"/>
      <c r="S96" s="3"/>
      <c r="T96" s="3"/>
      <c r="U96" s="3"/>
      <c r="V96" s="3"/>
      <c r="W96" s="3"/>
      <c r="X96" s="3"/>
      <c r="Y96" s="3"/>
      <c r="Z96" s="3"/>
      <c r="AA96" s="3"/>
      <c r="AE96" s="3"/>
      <c r="AF96" s="3"/>
      <c r="AG96" s="3"/>
      <c r="AH96" s="3"/>
      <c r="AI96" s="3"/>
      <c r="AJ96" s="3"/>
      <c r="AK96" s="3"/>
    </row>
    <row r="97" spans="2:37" ht="9" customHeight="1">
      <c r="B97" s="4"/>
      <c r="C97" s="3"/>
      <c r="D97" s="3"/>
      <c r="J97" s="3"/>
      <c r="K97" s="3"/>
      <c r="L97" s="3"/>
      <c r="M97" s="3"/>
      <c r="N97" s="3"/>
      <c r="R97" s="3"/>
      <c r="S97" s="3"/>
      <c r="T97" s="3"/>
      <c r="U97" s="3"/>
      <c r="V97" s="3"/>
      <c r="W97" s="3"/>
      <c r="X97" s="3"/>
      <c r="Y97" s="3"/>
      <c r="Z97" s="3"/>
      <c r="AA97" s="3"/>
      <c r="AE97" s="3"/>
      <c r="AF97" s="3"/>
      <c r="AG97" s="3"/>
      <c r="AH97" s="3"/>
      <c r="AI97" s="3"/>
      <c r="AJ97" s="3"/>
      <c r="AK97" s="3"/>
    </row>
    <row r="98" spans="2:37" ht="9" customHeight="1">
      <c r="B98" s="4"/>
      <c r="C98" s="3"/>
      <c r="D98" s="3"/>
      <c r="J98" s="3"/>
      <c r="K98" s="3"/>
      <c r="L98" s="3"/>
      <c r="M98" s="3"/>
      <c r="N98" s="3"/>
      <c r="R98" s="3"/>
      <c r="S98" s="3"/>
      <c r="T98" s="3"/>
      <c r="U98" s="3"/>
      <c r="V98" s="3"/>
      <c r="W98" s="3"/>
      <c r="X98" s="3"/>
      <c r="Y98" s="3"/>
      <c r="Z98" s="3"/>
      <c r="AA98" s="3"/>
      <c r="AE98" s="3"/>
      <c r="AF98" s="3"/>
      <c r="AG98" s="3"/>
      <c r="AH98" s="3"/>
      <c r="AI98" s="3"/>
      <c r="AJ98" s="3"/>
      <c r="AK98" s="3"/>
    </row>
    <row r="99" spans="2:37" ht="9" customHeight="1">
      <c r="B99" s="4"/>
      <c r="C99" s="3"/>
      <c r="D99" s="3"/>
      <c r="J99" s="3"/>
      <c r="K99" s="3"/>
      <c r="L99" s="3"/>
      <c r="M99" s="3"/>
      <c r="N99" s="3"/>
      <c r="R99" s="3"/>
      <c r="S99" s="3"/>
      <c r="T99" s="3"/>
      <c r="U99" s="3"/>
      <c r="V99" s="3"/>
      <c r="W99" s="3"/>
      <c r="X99" s="3"/>
      <c r="Y99" s="3"/>
      <c r="Z99" s="3"/>
      <c r="AA99" s="3"/>
      <c r="AE99" s="3"/>
      <c r="AF99" s="3"/>
      <c r="AG99" s="3"/>
      <c r="AH99" s="3"/>
      <c r="AI99" s="3"/>
      <c r="AJ99" s="3"/>
      <c r="AK99" s="3"/>
    </row>
    <row r="100" spans="2:37" ht="9" customHeight="1">
      <c r="B100" s="4"/>
      <c r="C100" s="3"/>
      <c r="D100" s="3"/>
      <c r="J100" s="3"/>
      <c r="K100" s="3"/>
      <c r="L100" s="3"/>
      <c r="M100" s="3"/>
      <c r="N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E100" s="3"/>
      <c r="AF100" s="3"/>
      <c r="AG100" s="3"/>
      <c r="AH100" s="3"/>
      <c r="AI100" s="3"/>
      <c r="AJ100" s="3"/>
      <c r="AK100" s="3"/>
    </row>
    <row r="101" spans="2:37" ht="9" customHeight="1">
      <c r="B101" s="4"/>
      <c r="C101" s="3"/>
      <c r="D101" s="3"/>
      <c r="J101" s="3"/>
      <c r="K101" s="3"/>
      <c r="L101" s="3"/>
      <c r="M101" s="3"/>
      <c r="N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E101" s="3"/>
      <c r="AF101" s="3"/>
      <c r="AG101" s="3"/>
      <c r="AH101" s="3"/>
      <c r="AI101" s="3"/>
      <c r="AJ101" s="3"/>
      <c r="AK101" s="3"/>
    </row>
    <row r="102" ht="9" customHeight="1">
      <c r="B102" s="4"/>
    </row>
    <row r="103" spans="2:37" ht="9" customHeight="1">
      <c r="B103" s="4"/>
      <c r="C103" s="3"/>
      <c r="D103" s="3"/>
      <c r="J103" s="3"/>
      <c r="K103" s="3"/>
      <c r="L103" s="3"/>
      <c r="M103" s="3"/>
      <c r="N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E103" s="3"/>
      <c r="AF103" s="3"/>
      <c r="AG103" s="3"/>
      <c r="AH103" s="3"/>
      <c r="AI103" s="3"/>
      <c r="AJ103" s="3"/>
      <c r="AK103" s="3"/>
    </row>
    <row r="104" ht="9" customHeight="1"/>
    <row r="105" ht="9" customHeight="1"/>
    <row r="106" ht="9" customHeight="1"/>
    <row r="107" ht="9" customHeight="1"/>
    <row r="108" ht="9" customHeight="1"/>
    <row r="109" ht="9" customHeight="1"/>
    <row r="110" spans="1:53" ht="9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</row>
    <row r="111" spans="1:53" ht="9">
      <c r="A111" s="5"/>
      <c r="B111" s="5"/>
      <c r="C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</row>
    <row r="112" ht="9" customHeight="1">
      <c r="O112" s="5"/>
    </row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spans="2:37" ht="9" customHeight="1">
      <c r="B121" s="4"/>
      <c r="C121" s="3"/>
      <c r="D121" s="3"/>
      <c r="J121" s="3"/>
      <c r="K121" s="3"/>
      <c r="L121" s="3"/>
      <c r="M121" s="3"/>
      <c r="N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E121" s="3"/>
      <c r="AF121" s="3"/>
      <c r="AG121" s="3"/>
      <c r="AH121" s="3"/>
      <c r="AI121" s="3"/>
      <c r="AJ121" s="3"/>
      <c r="AK121" s="3"/>
    </row>
    <row r="122" spans="2:37" ht="9" customHeight="1">
      <c r="B122" s="4"/>
      <c r="C122" s="3"/>
      <c r="D122" s="3"/>
      <c r="J122" s="3"/>
      <c r="K122" s="3"/>
      <c r="L122" s="3"/>
      <c r="M122" s="3"/>
      <c r="N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E122" s="3"/>
      <c r="AF122" s="3"/>
      <c r="AG122" s="3"/>
      <c r="AH122" s="3"/>
      <c r="AI122" s="3"/>
      <c r="AJ122" s="3"/>
      <c r="AK122" s="3"/>
    </row>
    <row r="123" ht="9" customHeight="1">
      <c r="B123" s="4"/>
    </row>
    <row r="124" spans="2:37" ht="9" customHeight="1">
      <c r="B124" s="4"/>
      <c r="C124" s="3"/>
      <c r="D124" s="3"/>
      <c r="J124" s="3"/>
      <c r="K124" s="3"/>
      <c r="L124" s="3"/>
      <c r="M124" s="3"/>
      <c r="N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E124" s="3"/>
      <c r="AF124" s="3"/>
      <c r="AG124" s="3"/>
      <c r="AH124" s="3"/>
      <c r="AI124" s="3"/>
      <c r="AJ124" s="3"/>
      <c r="AK124" s="3"/>
    </row>
    <row r="125" spans="2:37" ht="9" customHeight="1">
      <c r="B125" s="4"/>
      <c r="C125" s="3"/>
      <c r="D125" s="3"/>
      <c r="J125" s="3"/>
      <c r="K125" s="3"/>
      <c r="L125" s="3"/>
      <c r="M125" s="3"/>
      <c r="N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E125" s="3"/>
      <c r="AF125" s="3"/>
      <c r="AG125" s="3"/>
      <c r="AH125" s="3"/>
      <c r="AI125" s="3"/>
      <c r="AJ125" s="3"/>
      <c r="AK125" s="3"/>
    </row>
    <row r="126" spans="2:37" ht="9" customHeight="1">
      <c r="B126" s="4"/>
      <c r="C126" s="3"/>
      <c r="D126" s="3"/>
      <c r="J126" s="3"/>
      <c r="K126" s="3"/>
      <c r="L126" s="3"/>
      <c r="M126" s="3"/>
      <c r="N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E126" s="3"/>
      <c r="AF126" s="3"/>
      <c r="AG126" s="3"/>
      <c r="AH126" s="3"/>
      <c r="AI126" s="3"/>
      <c r="AJ126" s="3"/>
      <c r="AK126" s="3"/>
    </row>
    <row r="127" spans="2:37" ht="9" customHeight="1">
      <c r="B127" s="4"/>
      <c r="C127" s="3"/>
      <c r="D127" s="3"/>
      <c r="J127" s="3"/>
      <c r="K127" s="3"/>
      <c r="L127" s="3"/>
      <c r="M127" s="3"/>
      <c r="N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E127" s="3"/>
      <c r="AF127" s="3"/>
      <c r="AG127" s="3"/>
      <c r="AH127" s="3"/>
      <c r="AI127" s="3"/>
      <c r="AJ127" s="3"/>
      <c r="AK127" s="3"/>
    </row>
    <row r="128" spans="2:37" ht="9" customHeight="1">
      <c r="B128" s="4"/>
      <c r="C128" s="3"/>
      <c r="D128" s="3"/>
      <c r="J128" s="3"/>
      <c r="K128" s="3"/>
      <c r="L128" s="3"/>
      <c r="M128" s="3"/>
      <c r="N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E128" s="3"/>
      <c r="AF128" s="3"/>
      <c r="AG128" s="3"/>
      <c r="AH128" s="3"/>
      <c r="AI128" s="3"/>
      <c r="AJ128" s="3"/>
      <c r="AK128" s="3"/>
    </row>
    <row r="129" spans="2:37" ht="9" customHeight="1">
      <c r="B129" s="4"/>
      <c r="C129" s="3"/>
      <c r="D129" s="3"/>
      <c r="J129" s="3"/>
      <c r="K129" s="3"/>
      <c r="L129" s="3"/>
      <c r="M129" s="3"/>
      <c r="N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E129" s="3"/>
      <c r="AF129" s="3"/>
      <c r="AG129" s="3"/>
      <c r="AH129" s="3"/>
      <c r="AI129" s="3"/>
      <c r="AJ129" s="3"/>
      <c r="AK129" s="3"/>
    </row>
    <row r="130" ht="9" customHeight="1">
      <c r="B130" s="4"/>
    </row>
    <row r="131" spans="2:37" ht="9" customHeight="1">
      <c r="B131" s="4"/>
      <c r="C131" s="3"/>
      <c r="D131" s="3"/>
      <c r="J131" s="3"/>
      <c r="K131" s="3"/>
      <c r="L131" s="3"/>
      <c r="M131" s="3"/>
      <c r="N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E131" s="3"/>
      <c r="AF131" s="3"/>
      <c r="AG131" s="3"/>
      <c r="AH131" s="3"/>
      <c r="AI131" s="3"/>
      <c r="AJ131" s="3"/>
      <c r="AK131" s="3"/>
    </row>
    <row r="132" ht="9" customHeight="1">
      <c r="B132" s="4"/>
    </row>
    <row r="133" spans="2:37" ht="9" customHeight="1">
      <c r="B133" s="4"/>
      <c r="C133" s="3"/>
      <c r="D133" s="3"/>
      <c r="J133" s="3"/>
      <c r="K133" s="3"/>
      <c r="L133" s="3"/>
      <c r="M133" s="3"/>
      <c r="N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E133" s="3"/>
      <c r="AF133" s="3"/>
      <c r="AG133" s="3"/>
      <c r="AH133" s="3"/>
      <c r="AI133" s="3"/>
      <c r="AJ133" s="3"/>
      <c r="AK133" s="3"/>
    </row>
    <row r="134" spans="2:37" ht="9" customHeight="1">
      <c r="B134" s="4"/>
      <c r="C134" s="3"/>
      <c r="D134" s="3"/>
      <c r="J134" s="3"/>
      <c r="K134" s="3"/>
      <c r="L134" s="3"/>
      <c r="M134" s="3"/>
      <c r="N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E134" s="3"/>
      <c r="AF134" s="3"/>
      <c r="AG134" s="3"/>
      <c r="AH134" s="3"/>
      <c r="AI134" s="3"/>
      <c r="AJ134" s="3"/>
      <c r="AK134" s="3"/>
    </row>
    <row r="135" spans="2:37" ht="9" customHeight="1">
      <c r="B135" s="4"/>
      <c r="C135" s="3"/>
      <c r="D135" s="3"/>
      <c r="J135" s="3"/>
      <c r="K135" s="3"/>
      <c r="L135" s="3"/>
      <c r="M135" s="3"/>
      <c r="N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E135" s="3"/>
      <c r="AF135" s="3"/>
      <c r="AG135" s="3"/>
      <c r="AH135" s="3"/>
      <c r="AI135" s="3"/>
      <c r="AJ135" s="3"/>
      <c r="AK135" s="3"/>
    </row>
    <row r="136" spans="2:37" ht="9" customHeight="1">
      <c r="B136" s="4"/>
      <c r="C136" s="3"/>
      <c r="D136" s="3"/>
      <c r="J136" s="3"/>
      <c r="K136" s="3"/>
      <c r="L136" s="3"/>
      <c r="M136" s="3"/>
      <c r="N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E136" s="3"/>
      <c r="AF136" s="3"/>
      <c r="AG136" s="3"/>
      <c r="AH136" s="3"/>
      <c r="AI136" s="3"/>
      <c r="AJ136" s="3"/>
      <c r="AK136" s="3"/>
    </row>
    <row r="137" spans="2:37" ht="9" customHeight="1">
      <c r="B137" s="4"/>
      <c r="C137" s="3"/>
      <c r="D137" s="3"/>
      <c r="J137" s="3"/>
      <c r="K137" s="3"/>
      <c r="L137" s="3"/>
      <c r="M137" s="3"/>
      <c r="N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E137" s="3"/>
      <c r="AF137" s="3"/>
      <c r="AG137" s="3"/>
      <c r="AH137" s="3"/>
      <c r="AI137" s="3"/>
      <c r="AJ137" s="3"/>
      <c r="AK137" s="3"/>
    </row>
    <row r="138" spans="2:37" ht="9" customHeight="1">
      <c r="B138" s="4"/>
      <c r="C138" s="3"/>
      <c r="D138" s="3"/>
      <c r="J138" s="3"/>
      <c r="K138" s="3"/>
      <c r="L138" s="3"/>
      <c r="M138" s="3"/>
      <c r="N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E138" s="3"/>
      <c r="AF138" s="3"/>
      <c r="AG138" s="3"/>
      <c r="AH138" s="3"/>
      <c r="AI138" s="3"/>
      <c r="AJ138" s="3"/>
      <c r="AK138" s="3"/>
    </row>
    <row r="139" spans="2:37" ht="9" customHeight="1">
      <c r="B139" s="4"/>
      <c r="C139" s="3"/>
      <c r="D139" s="3"/>
      <c r="J139" s="3"/>
      <c r="K139" s="3"/>
      <c r="L139" s="3"/>
      <c r="M139" s="3"/>
      <c r="N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E139" s="3"/>
      <c r="AF139" s="3"/>
      <c r="AG139" s="3"/>
      <c r="AH139" s="3"/>
      <c r="AI139" s="3"/>
      <c r="AJ139" s="3"/>
      <c r="AK139" s="3"/>
    </row>
    <row r="140" spans="2:37" ht="9" customHeight="1">
      <c r="B140" s="4"/>
      <c r="C140" s="3"/>
      <c r="D140" s="3"/>
      <c r="J140" s="3"/>
      <c r="K140" s="3"/>
      <c r="L140" s="3"/>
      <c r="M140" s="3"/>
      <c r="N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E140" s="3"/>
      <c r="AF140" s="3"/>
      <c r="AG140" s="3"/>
      <c r="AH140" s="3"/>
      <c r="AI140" s="3"/>
      <c r="AJ140" s="3"/>
      <c r="AK140" s="3"/>
    </row>
    <row r="141" ht="9" customHeight="1">
      <c r="B141" s="4"/>
    </row>
    <row r="142" ht="9" customHeight="1">
      <c r="B142" s="4"/>
    </row>
    <row r="143" ht="9" customHeight="1">
      <c r="B143" s="4"/>
    </row>
    <row r="144" ht="9" customHeight="1">
      <c r="B144" s="4"/>
    </row>
    <row r="145" ht="9" customHeight="1">
      <c r="B145" s="4"/>
    </row>
    <row r="146" ht="9" customHeight="1"/>
    <row r="147" ht="9" customHeight="1"/>
    <row r="148" ht="9" customHeight="1"/>
    <row r="149" ht="9" customHeight="1"/>
    <row r="150" ht="9" customHeight="1"/>
    <row r="151" spans="1:15" ht="9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63" spans="1:69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6"/>
      <c r="AP163" s="6"/>
      <c r="AQ163" s="6"/>
      <c r="AR163" s="6"/>
      <c r="AS163" s="6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</row>
  </sheetData>
  <sheetProtection password="CC9C" sheet="1"/>
  <mergeCells count="1">
    <mergeCell ref="C5:D5"/>
  </mergeCells>
  <printOptions/>
  <pageMargins left="0.75" right="0.75" top="0.5" bottom="0.6" header="0" footer="0"/>
  <pageSetup horizontalDpi="300" verticalDpi="300" orientation="landscape" r:id="rId2"/>
  <ignoredErrors>
    <ignoredError sqref="B10:B52" unlockedFormula="1"/>
  </ignoredError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M58"/>
  <sheetViews>
    <sheetView showGridLines="0" showZeros="0" zoomScaleSheetLayoutView="100" zoomScalePageLayoutView="0" workbookViewId="0" topLeftCell="A1">
      <selection activeCell="A1" sqref="A1"/>
    </sheetView>
  </sheetViews>
  <sheetFormatPr defaultColWidth="14" defaultRowHeight="10.5"/>
  <cols>
    <col min="1" max="1" width="5.59765625" style="0" customWidth="1"/>
    <col min="2" max="2" width="55" style="0" customWidth="1"/>
    <col min="3" max="3" width="4" style="0" customWidth="1"/>
    <col min="4" max="12" width="14" style="0" customWidth="1"/>
    <col min="13" max="14" width="5.59765625" style="0" customWidth="1"/>
    <col min="15" max="15" width="45" style="0" customWidth="1"/>
    <col min="16" max="25" width="14" style="0" customWidth="1"/>
    <col min="26" max="27" width="5.59765625" style="0" customWidth="1"/>
    <col min="28" max="28" width="42" style="0" customWidth="1"/>
    <col min="29" max="39" width="13" style="0" customWidth="1"/>
    <col min="40" max="40" width="5.59765625" style="0" customWidth="1"/>
  </cols>
  <sheetData>
    <row r="1" spans="1:117" s="36" customFormat="1" ht="12.75">
      <c r="A1" s="35" t="s">
        <v>203</v>
      </c>
      <c r="B1" s="29"/>
      <c r="C1" s="29"/>
      <c r="D1" s="29"/>
      <c r="E1" s="29"/>
      <c r="F1" s="35" t="s">
        <v>217</v>
      </c>
      <c r="G1" s="29"/>
      <c r="H1" s="29"/>
      <c r="I1" s="29"/>
      <c r="J1" s="29"/>
      <c r="K1" s="29"/>
      <c r="L1" s="35"/>
      <c r="M1" s="48" t="s">
        <v>308</v>
      </c>
      <c r="N1" s="361" t="str">
        <f>+M1</f>
        <v>08-11</v>
      </c>
      <c r="O1" s="355"/>
      <c r="P1" s="29"/>
      <c r="Q1" s="29"/>
      <c r="R1" s="29"/>
      <c r="S1" s="35" t="str">
        <f>+F1</f>
        <v>      FORM CMS-2552-10</v>
      </c>
      <c r="T1" s="29"/>
      <c r="U1" s="29"/>
      <c r="V1" s="29"/>
      <c r="W1" s="29"/>
      <c r="X1" s="29"/>
      <c r="Y1" s="29"/>
      <c r="Z1" s="37" t="str">
        <f>+A1</f>
        <v>4090 (Cont.)</v>
      </c>
      <c r="AA1" s="356" t="str">
        <f>A1</f>
        <v>4090 (Cont.)</v>
      </c>
      <c r="AB1" s="29"/>
      <c r="AC1" s="29"/>
      <c r="AD1" s="29"/>
      <c r="AE1" s="29"/>
      <c r="AF1" s="29"/>
      <c r="AG1" s="146" t="str">
        <f>+F1</f>
        <v>      FORM CMS-2552-10</v>
      </c>
      <c r="AH1" s="29"/>
      <c r="AI1" s="29"/>
      <c r="AJ1" s="29"/>
      <c r="AK1" s="29"/>
      <c r="AL1" s="35"/>
      <c r="AM1" s="353"/>
      <c r="AN1" s="48" t="s">
        <v>308</v>
      </c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</row>
    <row r="2" spans="1:40" ht="9" customHeight="1">
      <c r="A2" s="127" t="s">
        <v>59</v>
      </c>
      <c r="B2" s="8"/>
      <c r="C2" s="8"/>
      <c r="D2" s="8"/>
      <c r="E2" s="8"/>
      <c r="F2" s="32"/>
      <c r="G2" s="280" t="s">
        <v>304</v>
      </c>
      <c r="H2" s="32"/>
      <c r="I2" s="282"/>
      <c r="J2" s="59" t="s">
        <v>229</v>
      </c>
      <c r="K2" s="8"/>
      <c r="L2" s="9" t="s">
        <v>279</v>
      </c>
      <c r="M2" s="8"/>
      <c r="N2" s="7" t="s">
        <v>59</v>
      </c>
      <c r="O2" s="8"/>
      <c r="P2" s="8"/>
      <c r="Q2" s="8"/>
      <c r="R2" s="8"/>
      <c r="S2" s="8"/>
      <c r="T2" s="280" t="s">
        <v>304</v>
      </c>
      <c r="U2" s="32"/>
      <c r="V2" s="282"/>
      <c r="W2" s="59" t="s">
        <v>229</v>
      </c>
      <c r="X2" s="7"/>
      <c r="Y2" s="9" t="s">
        <v>279</v>
      </c>
      <c r="Z2" s="8"/>
      <c r="AA2" s="7" t="s">
        <v>59</v>
      </c>
      <c r="AB2" s="8"/>
      <c r="AC2" s="8"/>
      <c r="AD2" s="8"/>
      <c r="AE2" s="8"/>
      <c r="AF2" s="32"/>
      <c r="AG2" s="75"/>
      <c r="AH2" s="280" t="s">
        <v>304</v>
      </c>
      <c r="AI2" s="32"/>
      <c r="AJ2" s="282"/>
      <c r="AK2" s="59" t="s">
        <v>229</v>
      </c>
      <c r="AL2" s="8"/>
      <c r="AM2" s="9" t="s">
        <v>279</v>
      </c>
      <c r="AN2" s="8"/>
    </row>
    <row r="3" spans="1:39" ht="9" customHeight="1">
      <c r="A3" s="1" t="s">
        <v>60</v>
      </c>
      <c r="F3" s="33"/>
      <c r="G3" s="303"/>
      <c r="H3" s="33"/>
      <c r="I3" s="39"/>
      <c r="J3" s="74" t="s">
        <v>230</v>
      </c>
      <c r="L3" s="58" t="s">
        <v>275</v>
      </c>
      <c r="N3" s="1" t="s">
        <v>60</v>
      </c>
      <c r="T3" s="303"/>
      <c r="U3" s="33"/>
      <c r="V3" s="39"/>
      <c r="W3" s="74" t="s">
        <v>230</v>
      </c>
      <c r="X3" s="49"/>
      <c r="Y3" s="58" t="s">
        <v>280</v>
      </c>
      <c r="AA3" s="1" t="s">
        <v>60</v>
      </c>
      <c r="AF3" s="33"/>
      <c r="AG3" s="49"/>
      <c r="AH3" s="303"/>
      <c r="AI3" s="33"/>
      <c r="AJ3" s="39"/>
      <c r="AK3" s="74" t="s">
        <v>230</v>
      </c>
      <c r="AM3" s="58" t="s">
        <v>280</v>
      </c>
    </row>
    <row r="4" spans="1:38" ht="9" customHeight="1">
      <c r="A4" s="33"/>
      <c r="B4" s="33"/>
      <c r="C4" s="33"/>
      <c r="D4" s="33"/>
      <c r="F4" s="33"/>
      <c r="G4" s="283" t="s">
        <v>305</v>
      </c>
      <c r="H4" s="33"/>
      <c r="I4" s="349"/>
      <c r="J4" s="74" t="s">
        <v>231</v>
      </c>
      <c r="K4" s="39"/>
      <c r="T4" s="283" t="s">
        <v>305</v>
      </c>
      <c r="U4" s="33"/>
      <c r="V4" s="349"/>
      <c r="W4" s="74" t="s">
        <v>231</v>
      </c>
      <c r="X4" s="352"/>
      <c r="AF4" s="33"/>
      <c r="AG4" s="33"/>
      <c r="AH4" s="283" t="s">
        <v>305</v>
      </c>
      <c r="AI4" s="33"/>
      <c r="AJ4" s="349"/>
      <c r="AK4" s="74" t="s">
        <v>231</v>
      </c>
      <c r="AL4" s="39"/>
    </row>
    <row r="5" spans="1:40" ht="9" customHeight="1">
      <c r="A5" s="351" t="s">
        <v>302</v>
      </c>
      <c r="B5" s="289"/>
      <c r="C5" s="289"/>
      <c r="D5" s="289"/>
      <c r="E5" s="289"/>
      <c r="F5" s="289"/>
      <c r="G5" s="340"/>
      <c r="H5" s="289"/>
      <c r="I5" s="350"/>
      <c r="J5" s="289"/>
      <c r="K5" s="289"/>
      <c r="L5" s="289"/>
      <c r="M5" s="289"/>
      <c r="N5" s="351" t="s">
        <v>302</v>
      </c>
      <c r="O5" s="289"/>
      <c r="P5" s="289"/>
      <c r="Q5" s="289"/>
      <c r="R5" s="289"/>
      <c r="S5" s="289"/>
      <c r="T5" s="340"/>
      <c r="U5" s="289"/>
      <c r="V5" s="350"/>
      <c r="W5" s="289"/>
      <c r="X5" s="234"/>
      <c r="Y5" s="289"/>
      <c r="Z5" s="289"/>
      <c r="AA5" s="351" t="s">
        <v>302</v>
      </c>
      <c r="AB5" s="289"/>
      <c r="AC5" s="289"/>
      <c r="AD5" s="289"/>
      <c r="AE5" s="289"/>
      <c r="AF5" s="289"/>
      <c r="AG5" s="289"/>
      <c r="AH5" s="340"/>
      <c r="AI5" s="289"/>
      <c r="AJ5" s="350"/>
      <c r="AK5" s="289"/>
      <c r="AL5" s="289"/>
      <c r="AM5" s="289"/>
      <c r="AN5" s="289"/>
    </row>
    <row r="6" spans="4:40" ht="9" customHeight="1">
      <c r="D6" s="11"/>
      <c r="E6" s="352"/>
      <c r="F6" s="78"/>
      <c r="G6" s="89"/>
      <c r="H6" s="90" t="s">
        <v>23</v>
      </c>
      <c r="I6" s="85"/>
      <c r="J6" s="90" t="s">
        <v>23</v>
      </c>
      <c r="K6" s="85"/>
      <c r="L6" s="85"/>
      <c r="M6" s="11"/>
      <c r="N6" s="33"/>
      <c r="O6" s="39"/>
      <c r="P6" s="12"/>
      <c r="Q6" s="85"/>
      <c r="R6" s="85"/>
      <c r="S6" s="85"/>
      <c r="T6" s="90" t="s">
        <v>23</v>
      </c>
      <c r="U6" s="90" t="s">
        <v>23</v>
      </c>
      <c r="V6" s="85"/>
      <c r="W6" s="85"/>
      <c r="X6" s="85"/>
      <c r="Y6" s="85"/>
      <c r="Z6" s="11"/>
      <c r="AA6" s="33"/>
      <c r="AB6" s="39"/>
      <c r="AC6" s="136"/>
      <c r="AD6" s="135"/>
      <c r="AE6" s="85"/>
      <c r="AF6" s="58" t="s">
        <v>23</v>
      </c>
      <c r="AG6" s="102" t="s">
        <v>23</v>
      </c>
      <c r="AH6" s="85"/>
      <c r="AI6" s="85"/>
      <c r="AJ6" s="82" t="s">
        <v>61</v>
      </c>
      <c r="AK6" s="85"/>
      <c r="AL6" s="85"/>
      <c r="AM6" s="85"/>
      <c r="AN6" s="33"/>
    </row>
    <row r="7" spans="4:39" ht="9" customHeight="1">
      <c r="D7" s="81" t="s">
        <v>62</v>
      </c>
      <c r="E7" s="142" t="s">
        <v>63</v>
      </c>
      <c r="F7" s="78" t="s">
        <v>201</v>
      </c>
      <c r="G7" s="149"/>
      <c r="H7" s="12"/>
      <c r="I7" s="85"/>
      <c r="J7" s="85"/>
      <c r="K7" s="85"/>
      <c r="L7" s="85"/>
      <c r="M7" s="11"/>
      <c r="N7" s="33"/>
      <c r="O7" s="39"/>
      <c r="P7" s="12"/>
      <c r="Q7" s="85"/>
      <c r="R7" s="85"/>
      <c r="S7" s="85"/>
      <c r="T7" s="85"/>
      <c r="U7" s="85"/>
      <c r="V7" s="85"/>
      <c r="W7" s="85"/>
      <c r="X7" s="85"/>
      <c r="Y7" s="85"/>
      <c r="Z7" s="11"/>
      <c r="AA7" s="33"/>
      <c r="AB7" s="39"/>
      <c r="AC7" s="136"/>
      <c r="AD7" s="135" t="s">
        <v>65</v>
      </c>
      <c r="AE7" s="85"/>
      <c r="AF7" s="11"/>
      <c r="AG7" s="12"/>
      <c r="AH7" s="86" t="s">
        <v>113</v>
      </c>
      <c r="AI7" s="85"/>
      <c r="AJ7" s="82" t="s">
        <v>66</v>
      </c>
      <c r="AK7" s="85"/>
      <c r="AL7" s="82" t="s">
        <v>67</v>
      </c>
      <c r="AM7" s="86" t="s">
        <v>10</v>
      </c>
    </row>
    <row r="8" spans="2:39" ht="9" customHeight="1">
      <c r="B8" s="87" t="s">
        <v>68</v>
      </c>
      <c r="C8" s="87"/>
      <c r="D8" s="81" t="s">
        <v>69</v>
      </c>
      <c r="E8" s="82" t="s">
        <v>70</v>
      </c>
      <c r="F8" s="83" t="s">
        <v>64</v>
      </c>
      <c r="G8" s="84"/>
      <c r="H8" s="85"/>
      <c r="I8" s="85"/>
      <c r="J8" s="82" t="s">
        <v>39</v>
      </c>
      <c r="K8" s="82" t="s">
        <v>71</v>
      </c>
      <c r="L8" s="85"/>
      <c r="M8" s="11"/>
      <c r="N8" s="33"/>
      <c r="O8" s="229" t="s">
        <v>68</v>
      </c>
      <c r="P8" s="16" t="s">
        <v>72</v>
      </c>
      <c r="Q8" s="85"/>
      <c r="R8" s="85"/>
      <c r="S8" s="85"/>
      <c r="T8" s="82" t="s">
        <v>71</v>
      </c>
      <c r="U8" s="82" t="s">
        <v>73</v>
      </c>
      <c r="V8" s="82" t="s">
        <v>74</v>
      </c>
      <c r="W8" s="85"/>
      <c r="X8" s="82" t="s">
        <v>75</v>
      </c>
      <c r="Y8" s="85"/>
      <c r="Z8" s="11"/>
      <c r="AA8" s="33"/>
      <c r="AB8" s="229" t="s">
        <v>68</v>
      </c>
      <c r="AC8" s="293" t="s">
        <v>11</v>
      </c>
      <c r="AD8" s="135" t="s">
        <v>76</v>
      </c>
      <c r="AE8" s="85"/>
      <c r="AF8" s="88" t="s">
        <v>77</v>
      </c>
      <c r="AG8" s="89"/>
      <c r="AH8" s="82" t="s">
        <v>75</v>
      </c>
      <c r="AI8" s="82"/>
      <c r="AJ8" s="82" t="s">
        <v>78</v>
      </c>
      <c r="AK8" s="85"/>
      <c r="AL8" s="82" t="s">
        <v>63</v>
      </c>
      <c r="AM8" s="82" t="s">
        <v>63</v>
      </c>
    </row>
    <row r="9" spans="2:39" ht="9" customHeight="1">
      <c r="B9" s="87" t="s">
        <v>26</v>
      </c>
      <c r="C9" s="87"/>
      <c r="D9" s="81" t="s">
        <v>79</v>
      </c>
      <c r="E9" s="82" t="s">
        <v>80</v>
      </c>
      <c r="F9" s="82" t="s">
        <v>81</v>
      </c>
      <c r="G9" s="82" t="s">
        <v>41</v>
      </c>
      <c r="H9" s="82" t="s">
        <v>1</v>
      </c>
      <c r="I9" s="82" t="s">
        <v>12</v>
      </c>
      <c r="J9" s="82" t="s">
        <v>45</v>
      </c>
      <c r="K9" s="82" t="s">
        <v>82</v>
      </c>
      <c r="L9" s="82" t="s">
        <v>42</v>
      </c>
      <c r="M9" s="11"/>
      <c r="N9" s="33"/>
      <c r="O9" s="229" t="s">
        <v>26</v>
      </c>
      <c r="P9" s="16" t="s">
        <v>83</v>
      </c>
      <c r="Q9" s="82" t="s">
        <v>115</v>
      </c>
      <c r="R9" s="90" t="s">
        <v>23</v>
      </c>
      <c r="S9" s="85"/>
      <c r="T9" s="82" t="s">
        <v>84</v>
      </c>
      <c r="U9" s="82" t="s">
        <v>39</v>
      </c>
      <c r="V9" s="82" t="s">
        <v>85</v>
      </c>
      <c r="W9" s="85"/>
      <c r="X9" s="82" t="s">
        <v>86</v>
      </c>
      <c r="Y9" s="82" t="s">
        <v>24</v>
      </c>
      <c r="Z9" s="11"/>
      <c r="AA9" s="33"/>
      <c r="AB9" s="229" t="s">
        <v>26</v>
      </c>
      <c r="AC9" s="293" t="s">
        <v>51</v>
      </c>
      <c r="AD9" s="16" t="s">
        <v>87</v>
      </c>
      <c r="AE9" s="82" t="s">
        <v>73</v>
      </c>
      <c r="AF9" s="80" t="s">
        <v>116</v>
      </c>
      <c r="AG9" s="80" t="s">
        <v>88</v>
      </c>
      <c r="AH9" s="82" t="s">
        <v>89</v>
      </c>
      <c r="AI9" s="82" t="s">
        <v>12</v>
      </c>
      <c r="AJ9" s="82" t="s">
        <v>90</v>
      </c>
      <c r="AK9" s="82" t="s">
        <v>12</v>
      </c>
      <c r="AL9" s="82" t="s">
        <v>91</v>
      </c>
      <c r="AM9" s="82" t="s">
        <v>108</v>
      </c>
    </row>
    <row r="10" spans="4:40" ht="9" customHeight="1">
      <c r="D10" s="81" t="s">
        <v>196</v>
      </c>
      <c r="E10" s="82" t="s">
        <v>92</v>
      </c>
      <c r="F10" s="82" t="s">
        <v>93</v>
      </c>
      <c r="G10" s="82" t="s">
        <v>47</v>
      </c>
      <c r="H10" s="82" t="s">
        <v>4</v>
      </c>
      <c r="I10" s="82" t="s">
        <v>198</v>
      </c>
      <c r="J10" s="82" t="s">
        <v>51</v>
      </c>
      <c r="K10" s="82" t="s">
        <v>94</v>
      </c>
      <c r="L10" s="91" t="s">
        <v>95</v>
      </c>
      <c r="M10" s="11"/>
      <c r="N10" s="33"/>
      <c r="O10" s="39"/>
      <c r="P10" s="103" t="s">
        <v>96</v>
      </c>
      <c r="Q10" s="91" t="s">
        <v>97</v>
      </c>
      <c r="R10" s="91" t="s">
        <v>98</v>
      </c>
      <c r="S10" s="91" t="s">
        <v>99</v>
      </c>
      <c r="T10" s="91" t="s">
        <v>100</v>
      </c>
      <c r="U10" s="91" t="s">
        <v>101</v>
      </c>
      <c r="V10" s="91" t="s">
        <v>102</v>
      </c>
      <c r="W10" s="91" t="s">
        <v>103</v>
      </c>
      <c r="X10" s="91" t="s">
        <v>104</v>
      </c>
      <c r="Y10" s="91" t="s">
        <v>96</v>
      </c>
      <c r="Z10" s="11"/>
      <c r="AA10" s="33"/>
      <c r="AB10" s="39"/>
      <c r="AC10" s="294" t="s">
        <v>96</v>
      </c>
      <c r="AD10" s="103" t="s">
        <v>105</v>
      </c>
      <c r="AE10" s="91" t="s">
        <v>106</v>
      </c>
      <c r="AF10" s="91" t="s">
        <v>107</v>
      </c>
      <c r="AG10" s="91" t="s">
        <v>108</v>
      </c>
      <c r="AH10" s="91" t="s">
        <v>109</v>
      </c>
      <c r="AI10" s="91" t="s">
        <v>199</v>
      </c>
      <c r="AJ10" s="91" t="s">
        <v>184</v>
      </c>
      <c r="AK10" s="91" t="s">
        <v>200</v>
      </c>
      <c r="AL10" s="91" t="s">
        <v>111</v>
      </c>
      <c r="AM10" s="91" t="s">
        <v>110</v>
      </c>
      <c r="AN10" s="11"/>
    </row>
    <row r="11" spans="1:40" ht="9" customHeight="1">
      <c r="A11" s="13"/>
      <c r="B11" s="13"/>
      <c r="C11" s="13"/>
      <c r="D11" s="92" t="s">
        <v>112</v>
      </c>
      <c r="E11" s="18" t="s">
        <v>52</v>
      </c>
      <c r="F11" s="18">
        <v>1</v>
      </c>
      <c r="G11" s="18">
        <v>2</v>
      </c>
      <c r="H11" s="18">
        <v>4</v>
      </c>
      <c r="I11" s="18" t="s">
        <v>202</v>
      </c>
      <c r="J11" s="18">
        <v>5</v>
      </c>
      <c r="K11" s="18">
        <v>6</v>
      </c>
      <c r="L11" s="18">
        <v>7</v>
      </c>
      <c r="M11" s="77"/>
      <c r="N11" s="76"/>
      <c r="O11" s="132"/>
      <c r="P11" s="290">
        <v>8</v>
      </c>
      <c r="Q11" s="18">
        <v>9</v>
      </c>
      <c r="R11" s="18">
        <v>10</v>
      </c>
      <c r="S11" s="18">
        <v>11</v>
      </c>
      <c r="T11" s="18">
        <v>12</v>
      </c>
      <c r="U11" s="18">
        <v>13</v>
      </c>
      <c r="V11" s="18">
        <v>14</v>
      </c>
      <c r="W11" s="18">
        <v>15</v>
      </c>
      <c r="X11" s="18">
        <v>16</v>
      </c>
      <c r="Y11" s="18">
        <v>17</v>
      </c>
      <c r="Z11" s="77"/>
      <c r="AA11" s="76"/>
      <c r="AB11" s="132"/>
      <c r="AC11" s="295" t="s">
        <v>307</v>
      </c>
      <c r="AD11" s="290">
        <v>19</v>
      </c>
      <c r="AE11" s="18">
        <v>20</v>
      </c>
      <c r="AF11" s="18">
        <v>21</v>
      </c>
      <c r="AG11" s="18">
        <v>22</v>
      </c>
      <c r="AH11" s="18">
        <v>23</v>
      </c>
      <c r="AI11" s="18">
        <v>24</v>
      </c>
      <c r="AJ11" s="18">
        <v>25</v>
      </c>
      <c r="AK11" s="18">
        <v>26</v>
      </c>
      <c r="AL11" s="18">
        <v>27</v>
      </c>
      <c r="AM11" s="91">
        <v>28</v>
      </c>
      <c r="AN11" s="77"/>
    </row>
    <row r="12" spans="1:40" ht="9" customHeight="1">
      <c r="A12" s="65">
        <v>1</v>
      </c>
      <c r="B12" s="242" t="str">
        <f>+K!B16</f>
        <v> Administrative and General</v>
      </c>
      <c r="C12" s="264"/>
      <c r="D12" s="92">
        <v>6</v>
      </c>
      <c r="E12" s="145"/>
      <c r="F12" s="94"/>
      <c r="G12" s="94"/>
      <c r="H12" s="94"/>
      <c r="I12" s="94"/>
      <c r="J12" s="94"/>
      <c r="K12" s="79"/>
      <c r="L12" s="94"/>
      <c r="M12" s="95">
        <v>1</v>
      </c>
      <c r="N12" s="65">
        <v>1</v>
      </c>
      <c r="O12" s="14" t="str">
        <f>+B12</f>
        <v> Administrative and General</v>
      </c>
      <c r="P12" s="94"/>
      <c r="Q12" s="94"/>
      <c r="R12" s="94"/>
      <c r="S12" s="79"/>
      <c r="T12" s="79"/>
      <c r="U12" s="79"/>
      <c r="V12" s="79"/>
      <c r="W12" s="96"/>
      <c r="X12" s="94"/>
      <c r="Y12" s="94"/>
      <c r="Z12" s="95">
        <v>1</v>
      </c>
      <c r="AA12" s="28">
        <v>1</v>
      </c>
      <c r="AB12" s="291" t="str">
        <f>+B12</f>
        <v> Administrative and General</v>
      </c>
      <c r="AC12" s="15"/>
      <c r="AD12" s="94"/>
      <c r="AE12" s="94"/>
      <c r="AF12" s="94"/>
      <c r="AG12" s="94"/>
      <c r="AH12" s="94"/>
      <c r="AI12" s="94"/>
      <c r="AJ12" s="94"/>
      <c r="AK12" s="94"/>
      <c r="AL12" s="145"/>
      <c r="AM12" s="145"/>
      <c r="AN12" s="28">
        <v>1</v>
      </c>
    </row>
    <row r="13" spans="1:40" ht="9" customHeight="1">
      <c r="A13" s="65">
        <v>2</v>
      </c>
      <c r="B13" s="243" t="str">
        <f>+K!B18</f>
        <v> Inpatient - General Care</v>
      </c>
      <c r="C13" s="265"/>
      <c r="D13" s="263">
        <v>7</v>
      </c>
      <c r="E13" s="94"/>
      <c r="F13" s="94"/>
      <c r="G13" s="94"/>
      <c r="H13" s="94"/>
      <c r="I13" s="94"/>
      <c r="J13" s="94"/>
      <c r="K13" s="79"/>
      <c r="L13" s="94"/>
      <c r="M13" s="95">
        <v>2</v>
      </c>
      <c r="N13" s="65">
        <v>2</v>
      </c>
      <c r="O13" s="14" t="str">
        <f aca="true" t="shared" si="0" ref="O13:O46">+B13</f>
        <v> Inpatient - General Care</v>
      </c>
      <c r="P13" s="94"/>
      <c r="Q13" s="94"/>
      <c r="R13" s="94"/>
      <c r="S13" s="79"/>
      <c r="T13" s="79"/>
      <c r="U13" s="79"/>
      <c r="V13" s="79"/>
      <c r="W13" s="96"/>
      <c r="X13" s="94"/>
      <c r="Y13" s="94"/>
      <c r="Z13" s="95">
        <v>2</v>
      </c>
      <c r="AA13" s="28">
        <v>2</v>
      </c>
      <c r="AB13" s="291" t="str">
        <f aca="true" t="shared" si="1" ref="AB13:AB46">+B13</f>
        <v> Inpatient - General Care</v>
      </c>
      <c r="AC13" s="15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28">
        <v>2</v>
      </c>
    </row>
    <row r="14" spans="1:40" ht="9" customHeight="1">
      <c r="A14" s="65">
        <v>3</v>
      </c>
      <c r="B14" s="243" t="str">
        <f>+K!B19</f>
        <v> Inpatient - Respite Care</v>
      </c>
      <c r="C14" s="265"/>
      <c r="D14" s="263">
        <v>8</v>
      </c>
      <c r="E14" s="94"/>
      <c r="F14" s="94"/>
      <c r="G14" s="94"/>
      <c r="H14" s="94"/>
      <c r="I14" s="94"/>
      <c r="J14" s="94"/>
      <c r="K14" s="96"/>
      <c r="L14" s="94"/>
      <c r="M14" s="95">
        <v>3</v>
      </c>
      <c r="N14" s="65">
        <v>3</v>
      </c>
      <c r="O14" s="14" t="str">
        <f t="shared" si="0"/>
        <v> Inpatient - Respite Care</v>
      </c>
      <c r="P14" s="94"/>
      <c r="Q14" s="94"/>
      <c r="R14" s="94"/>
      <c r="S14" s="79"/>
      <c r="T14" s="79"/>
      <c r="U14" s="79"/>
      <c r="V14" s="79"/>
      <c r="W14" s="96"/>
      <c r="X14" s="94"/>
      <c r="Y14" s="94"/>
      <c r="Z14" s="95">
        <v>3</v>
      </c>
      <c r="AA14" s="28">
        <v>3</v>
      </c>
      <c r="AB14" s="291" t="str">
        <f t="shared" si="1"/>
        <v> Inpatient - Respite Care</v>
      </c>
      <c r="AC14" s="15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28">
        <v>3</v>
      </c>
    </row>
    <row r="15" spans="1:40" ht="9" customHeight="1">
      <c r="A15" s="65">
        <v>4</v>
      </c>
      <c r="B15" s="243" t="str">
        <f>+K!B21</f>
        <v> Physician Services</v>
      </c>
      <c r="C15" s="265"/>
      <c r="D15" s="263">
        <v>9</v>
      </c>
      <c r="E15" s="94"/>
      <c r="F15" s="94"/>
      <c r="G15" s="94"/>
      <c r="H15" s="94"/>
      <c r="I15" s="94"/>
      <c r="J15" s="94"/>
      <c r="K15" s="94"/>
      <c r="L15" s="94"/>
      <c r="M15" s="95">
        <v>4</v>
      </c>
      <c r="N15" s="65">
        <v>4</v>
      </c>
      <c r="O15" s="14" t="str">
        <f t="shared" si="0"/>
        <v> Physician Services</v>
      </c>
      <c r="P15" s="94"/>
      <c r="Q15" s="94"/>
      <c r="R15" s="94"/>
      <c r="S15" s="96"/>
      <c r="T15" s="96"/>
      <c r="U15" s="96"/>
      <c r="V15" s="96"/>
      <c r="W15" s="96"/>
      <c r="X15" s="94"/>
      <c r="Y15" s="94"/>
      <c r="Z15" s="95">
        <v>4</v>
      </c>
      <c r="AA15" s="28">
        <v>4</v>
      </c>
      <c r="AB15" s="291" t="str">
        <f t="shared" si="1"/>
        <v> Physician Services</v>
      </c>
      <c r="AC15" s="15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28">
        <v>4</v>
      </c>
    </row>
    <row r="16" spans="1:40" ht="9" customHeight="1">
      <c r="A16" s="65">
        <v>5</v>
      </c>
      <c r="B16" s="243" t="str">
        <f>+K!B22</f>
        <v> Nursing Care</v>
      </c>
      <c r="C16" s="265"/>
      <c r="D16" s="263">
        <v>10</v>
      </c>
      <c r="E16" s="94"/>
      <c r="F16" s="94"/>
      <c r="G16" s="94"/>
      <c r="H16" s="94"/>
      <c r="I16" s="94"/>
      <c r="J16" s="94"/>
      <c r="K16" s="94"/>
      <c r="L16" s="94"/>
      <c r="M16" s="95">
        <v>5</v>
      </c>
      <c r="N16" s="65">
        <v>5</v>
      </c>
      <c r="O16" s="14" t="str">
        <f t="shared" si="0"/>
        <v> Nursing Care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5">
        <v>5</v>
      </c>
      <c r="AA16" s="28">
        <v>5</v>
      </c>
      <c r="AB16" s="291" t="str">
        <f t="shared" si="1"/>
        <v> Nursing Care</v>
      </c>
      <c r="AC16" s="15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28">
        <v>5</v>
      </c>
    </row>
    <row r="17" spans="1:40" ht="9" customHeight="1">
      <c r="A17" s="65">
        <v>6</v>
      </c>
      <c r="B17" s="243" t="str">
        <f>+K!B23</f>
        <v> Nursing Care-Continuous Home Care</v>
      </c>
      <c r="C17" s="265"/>
      <c r="D17" s="263">
        <v>11</v>
      </c>
      <c r="E17" s="94"/>
      <c r="F17" s="94"/>
      <c r="G17" s="94"/>
      <c r="H17" s="94"/>
      <c r="I17" s="94"/>
      <c r="J17" s="94"/>
      <c r="K17" s="94"/>
      <c r="L17" s="94"/>
      <c r="M17" s="95">
        <v>6</v>
      </c>
      <c r="N17" s="65">
        <v>6</v>
      </c>
      <c r="O17" s="14" t="str">
        <f t="shared" si="0"/>
        <v> Nursing Care-Continuous Home Care</v>
      </c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5">
        <v>6</v>
      </c>
      <c r="AA17" s="28">
        <v>6</v>
      </c>
      <c r="AB17" s="291" t="str">
        <f t="shared" si="1"/>
        <v> Nursing Care-Continuous Home Care</v>
      </c>
      <c r="AC17" s="15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28">
        <v>6</v>
      </c>
    </row>
    <row r="18" spans="1:40" ht="9" customHeight="1">
      <c r="A18" s="65">
        <v>7</v>
      </c>
      <c r="B18" s="243" t="str">
        <f>+K!B24</f>
        <v> Physical Therapy</v>
      </c>
      <c r="C18" s="265"/>
      <c r="D18" s="263">
        <v>12</v>
      </c>
      <c r="E18" s="94"/>
      <c r="F18" s="94"/>
      <c r="G18" s="94"/>
      <c r="H18" s="94"/>
      <c r="I18" s="94"/>
      <c r="J18" s="94"/>
      <c r="K18" s="94"/>
      <c r="L18" s="94"/>
      <c r="M18" s="95">
        <v>7</v>
      </c>
      <c r="N18" s="65">
        <v>7</v>
      </c>
      <c r="O18" s="14" t="str">
        <f t="shared" si="0"/>
        <v> Physical Therapy</v>
      </c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5">
        <v>7</v>
      </c>
      <c r="AA18" s="28">
        <v>7</v>
      </c>
      <c r="AB18" s="291" t="str">
        <f t="shared" si="1"/>
        <v> Physical Therapy</v>
      </c>
      <c r="AC18" s="15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28">
        <v>7</v>
      </c>
    </row>
    <row r="19" spans="1:40" ht="9" customHeight="1">
      <c r="A19" s="65">
        <v>8</v>
      </c>
      <c r="B19" s="243" t="str">
        <f>+K!B25</f>
        <v> Occupational Therapy</v>
      </c>
      <c r="C19" s="265"/>
      <c r="D19" s="263">
        <v>13</v>
      </c>
      <c r="E19" s="94"/>
      <c r="F19" s="94"/>
      <c r="G19" s="94"/>
      <c r="H19" s="94"/>
      <c r="I19" s="94"/>
      <c r="J19" s="94"/>
      <c r="K19" s="94"/>
      <c r="L19" s="94"/>
      <c r="M19" s="95">
        <v>8</v>
      </c>
      <c r="N19" s="65">
        <v>8</v>
      </c>
      <c r="O19" s="14" t="str">
        <f t="shared" si="0"/>
        <v> Occupational Therapy</v>
      </c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5">
        <v>8</v>
      </c>
      <c r="AA19" s="28">
        <v>8</v>
      </c>
      <c r="AB19" s="291" t="str">
        <f t="shared" si="1"/>
        <v> Occupational Therapy</v>
      </c>
      <c r="AC19" s="15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28">
        <v>8</v>
      </c>
    </row>
    <row r="20" spans="1:40" ht="9" customHeight="1">
      <c r="A20" s="65">
        <v>9</v>
      </c>
      <c r="B20" s="243" t="str">
        <f>+K!B26</f>
        <v> Speech/ Language Pathology</v>
      </c>
      <c r="C20" s="265"/>
      <c r="D20" s="263">
        <v>14</v>
      </c>
      <c r="E20" s="94"/>
      <c r="F20" s="94"/>
      <c r="G20" s="94"/>
      <c r="H20" s="94"/>
      <c r="I20" s="94"/>
      <c r="J20" s="94"/>
      <c r="K20" s="94"/>
      <c r="L20" s="94"/>
      <c r="M20" s="95">
        <v>9</v>
      </c>
      <c r="N20" s="65">
        <v>9</v>
      </c>
      <c r="O20" s="14" t="str">
        <f t="shared" si="0"/>
        <v> Speech/ Language Pathology</v>
      </c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5">
        <v>9</v>
      </c>
      <c r="AA20" s="28">
        <v>9</v>
      </c>
      <c r="AB20" s="291" t="str">
        <f t="shared" si="1"/>
        <v> Speech/ Language Pathology</v>
      </c>
      <c r="AC20" s="15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28">
        <v>9</v>
      </c>
    </row>
    <row r="21" spans="1:40" ht="9" customHeight="1">
      <c r="A21" s="65">
        <v>10</v>
      </c>
      <c r="B21" s="243" t="str">
        <f>+K!B27</f>
        <v> Medical Social Services </v>
      </c>
      <c r="C21" s="265"/>
      <c r="D21" s="263">
        <v>15</v>
      </c>
      <c r="E21" s="94"/>
      <c r="F21" s="94"/>
      <c r="G21" s="94"/>
      <c r="H21" s="94"/>
      <c r="I21" s="94"/>
      <c r="J21" s="94"/>
      <c r="K21" s="94"/>
      <c r="L21" s="94"/>
      <c r="M21" s="95">
        <v>10</v>
      </c>
      <c r="N21" s="65">
        <v>10</v>
      </c>
      <c r="O21" s="14" t="str">
        <f t="shared" si="0"/>
        <v> Medical Social Services </v>
      </c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5">
        <v>10</v>
      </c>
      <c r="AA21" s="28">
        <v>10</v>
      </c>
      <c r="AB21" s="291" t="str">
        <f t="shared" si="1"/>
        <v> Medical Social Services </v>
      </c>
      <c r="AC21" s="15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28">
        <v>10</v>
      </c>
    </row>
    <row r="22" spans="1:40" ht="9" customHeight="1">
      <c r="A22" s="65">
        <v>11</v>
      </c>
      <c r="B22" s="243" t="str">
        <f>+K!B28</f>
        <v> Spiritual Counseling</v>
      </c>
      <c r="C22" s="265"/>
      <c r="D22" s="263">
        <v>16</v>
      </c>
      <c r="E22" s="94"/>
      <c r="F22" s="94"/>
      <c r="G22" s="94"/>
      <c r="H22" s="94"/>
      <c r="I22" s="94"/>
      <c r="J22" s="94"/>
      <c r="K22" s="94"/>
      <c r="L22" s="94"/>
      <c r="M22" s="95">
        <v>11</v>
      </c>
      <c r="N22" s="65">
        <v>11</v>
      </c>
      <c r="O22" s="14" t="str">
        <f t="shared" si="0"/>
        <v> Spiritual Counseling</v>
      </c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5">
        <v>11</v>
      </c>
      <c r="AA22" s="28">
        <v>11</v>
      </c>
      <c r="AB22" s="291" t="str">
        <f t="shared" si="1"/>
        <v> Spiritual Counseling</v>
      </c>
      <c r="AC22" s="15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28">
        <v>11</v>
      </c>
    </row>
    <row r="23" spans="1:40" ht="9" customHeight="1">
      <c r="A23" s="65">
        <v>12</v>
      </c>
      <c r="B23" s="243" t="str">
        <f>+K!B29</f>
        <v> Dietary Counseling</v>
      </c>
      <c r="C23" s="265"/>
      <c r="D23" s="263">
        <v>17</v>
      </c>
      <c r="E23" s="94"/>
      <c r="F23" s="94"/>
      <c r="G23" s="94"/>
      <c r="H23" s="94"/>
      <c r="I23" s="94"/>
      <c r="J23" s="94"/>
      <c r="K23" s="94"/>
      <c r="L23" s="94"/>
      <c r="M23" s="95">
        <v>12</v>
      </c>
      <c r="N23" s="65">
        <v>12</v>
      </c>
      <c r="O23" s="14" t="str">
        <f t="shared" si="0"/>
        <v> Dietary Counseling</v>
      </c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5">
        <v>12</v>
      </c>
      <c r="AA23" s="28">
        <v>12</v>
      </c>
      <c r="AB23" s="291" t="str">
        <f t="shared" si="1"/>
        <v> Dietary Counseling</v>
      </c>
      <c r="AC23" s="15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28">
        <v>12</v>
      </c>
    </row>
    <row r="24" spans="1:40" ht="9" customHeight="1">
      <c r="A24" s="65">
        <v>13</v>
      </c>
      <c r="B24" s="243" t="str">
        <f>+K!B30</f>
        <v> Counseling - Other</v>
      </c>
      <c r="C24" s="265"/>
      <c r="D24" s="263">
        <v>18</v>
      </c>
      <c r="E24" s="94"/>
      <c r="F24" s="94"/>
      <c r="G24" s="94"/>
      <c r="H24" s="94"/>
      <c r="I24" s="94"/>
      <c r="J24" s="94"/>
      <c r="K24" s="94"/>
      <c r="L24" s="94"/>
      <c r="M24" s="95">
        <v>13</v>
      </c>
      <c r="N24" s="65">
        <v>13</v>
      </c>
      <c r="O24" s="14" t="str">
        <f t="shared" si="0"/>
        <v> Counseling - Other</v>
      </c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5">
        <v>13</v>
      </c>
      <c r="AA24" s="28">
        <v>13</v>
      </c>
      <c r="AB24" s="291" t="str">
        <f t="shared" si="1"/>
        <v> Counseling - Other</v>
      </c>
      <c r="AC24" s="15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28">
        <v>13</v>
      </c>
    </row>
    <row r="25" spans="1:40" ht="9" customHeight="1">
      <c r="A25" s="65">
        <v>14</v>
      </c>
      <c r="B25" s="243" t="str">
        <f>+K!B31</f>
        <v> Home Health Aide and Homemaker</v>
      </c>
      <c r="C25" s="265"/>
      <c r="D25" s="263">
        <v>19</v>
      </c>
      <c r="E25" s="94"/>
      <c r="F25" s="94"/>
      <c r="G25" s="94"/>
      <c r="H25" s="94"/>
      <c r="I25" s="94"/>
      <c r="J25" s="94"/>
      <c r="K25" s="94"/>
      <c r="L25" s="94"/>
      <c r="M25" s="95">
        <v>14</v>
      </c>
      <c r="N25" s="65">
        <v>14</v>
      </c>
      <c r="O25" s="14" t="str">
        <f t="shared" si="0"/>
        <v> Home Health Aide and Homemaker</v>
      </c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5">
        <v>14</v>
      </c>
      <c r="AA25" s="28">
        <v>14</v>
      </c>
      <c r="AB25" s="291" t="str">
        <f t="shared" si="1"/>
        <v> Home Health Aide and Homemaker</v>
      </c>
      <c r="AC25" s="15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28">
        <v>14</v>
      </c>
    </row>
    <row r="26" spans="1:40" ht="9" customHeight="1">
      <c r="A26" s="65">
        <v>15</v>
      </c>
      <c r="B26" s="243" t="str">
        <f>+K!B32</f>
        <v> HH Aide &amp; Homemaker - Cont. Home Care</v>
      </c>
      <c r="C26" s="265"/>
      <c r="D26" s="263">
        <v>20</v>
      </c>
      <c r="E26" s="94"/>
      <c r="F26" s="94"/>
      <c r="G26" s="94"/>
      <c r="H26" s="94"/>
      <c r="I26" s="94"/>
      <c r="J26" s="94"/>
      <c r="K26" s="94"/>
      <c r="L26" s="94"/>
      <c r="M26" s="95">
        <v>15</v>
      </c>
      <c r="N26" s="65">
        <v>15</v>
      </c>
      <c r="O26" s="14" t="str">
        <f t="shared" si="0"/>
        <v> HH Aide &amp; Homemaker - Cont. Home Care</v>
      </c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5">
        <v>15</v>
      </c>
      <c r="AA26" s="28">
        <v>15</v>
      </c>
      <c r="AB26" s="291" t="str">
        <f t="shared" si="1"/>
        <v> HH Aide &amp; Homemaker - Cont. Home Care</v>
      </c>
      <c r="AC26" s="15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28">
        <v>15</v>
      </c>
    </row>
    <row r="27" spans="1:40" ht="9" customHeight="1">
      <c r="A27" s="65">
        <v>16</v>
      </c>
      <c r="B27" s="243" t="str">
        <f>+K!B33</f>
        <v> Other</v>
      </c>
      <c r="C27" s="265"/>
      <c r="D27" s="263">
        <v>21</v>
      </c>
      <c r="E27" s="94"/>
      <c r="F27" s="94"/>
      <c r="G27" s="94"/>
      <c r="H27" s="94"/>
      <c r="I27" s="94"/>
      <c r="J27" s="94"/>
      <c r="K27" s="94"/>
      <c r="L27" s="94"/>
      <c r="M27" s="95">
        <v>16</v>
      </c>
      <c r="N27" s="65">
        <v>16</v>
      </c>
      <c r="O27" s="14" t="str">
        <f t="shared" si="0"/>
        <v> Other</v>
      </c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5">
        <v>16</v>
      </c>
      <c r="AA27" s="28">
        <v>16</v>
      </c>
      <c r="AB27" s="291" t="str">
        <f t="shared" si="1"/>
        <v> Other</v>
      </c>
      <c r="AC27" s="15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28">
        <v>16</v>
      </c>
    </row>
    <row r="28" spans="1:40" ht="9" customHeight="1">
      <c r="A28" s="65">
        <v>17</v>
      </c>
      <c r="B28" s="243" t="str">
        <f>+K!B35</f>
        <v> Drugs, Biological and Infusion Therapy</v>
      </c>
      <c r="C28" s="265"/>
      <c r="D28" s="263">
        <v>22</v>
      </c>
      <c r="E28" s="94"/>
      <c r="F28" s="94"/>
      <c r="G28" s="94"/>
      <c r="H28" s="94"/>
      <c r="I28" s="94"/>
      <c r="J28" s="94"/>
      <c r="K28" s="94"/>
      <c r="L28" s="94"/>
      <c r="M28" s="95">
        <v>17</v>
      </c>
      <c r="N28" s="65">
        <v>17</v>
      </c>
      <c r="O28" s="14" t="str">
        <f t="shared" si="0"/>
        <v> Drugs, Biological and Infusion Therapy</v>
      </c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5">
        <v>17</v>
      </c>
      <c r="AA28" s="28">
        <v>17</v>
      </c>
      <c r="AB28" s="291" t="str">
        <f t="shared" si="1"/>
        <v> Drugs, Biological and Infusion Therapy</v>
      </c>
      <c r="AC28" s="15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28">
        <v>17</v>
      </c>
    </row>
    <row r="29" spans="1:40" ht="9" customHeight="1">
      <c r="A29" s="65">
        <v>18</v>
      </c>
      <c r="B29" s="243" t="str">
        <f>+K!B36</f>
        <v> Analgesics</v>
      </c>
      <c r="C29" s="265"/>
      <c r="D29" s="263">
        <v>23</v>
      </c>
      <c r="E29" s="94"/>
      <c r="F29" s="94"/>
      <c r="G29" s="94"/>
      <c r="H29" s="94"/>
      <c r="I29" s="94"/>
      <c r="J29" s="94"/>
      <c r="K29" s="94"/>
      <c r="L29" s="94"/>
      <c r="M29" s="95">
        <v>18</v>
      </c>
      <c r="N29" s="65">
        <v>18</v>
      </c>
      <c r="O29" s="14" t="str">
        <f t="shared" si="0"/>
        <v> Analgesics</v>
      </c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5">
        <v>18</v>
      </c>
      <c r="AA29" s="28">
        <v>18</v>
      </c>
      <c r="AB29" s="291" t="str">
        <f t="shared" si="1"/>
        <v> Analgesics</v>
      </c>
      <c r="AC29" s="15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28">
        <v>18</v>
      </c>
    </row>
    <row r="30" spans="1:40" ht="9" customHeight="1">
      <c r="A30" s="65">
        <v>19</v>
      </c>
      <c r="B30" s="243" t="str">
        <f>+K!B37</f>
        <v> Sedatives / Hypnotics</v>
      </c>
      <c r="C30" s="265"/>
      <c r="D30" s="263">
        <v>24</v>
      </c>
      <c r="E30" s="94"/>
      <c r="F30" s="94"/>
      <c r="G30" s="94"/>
      <c r="H30" s="94"/>
      <c r="I30" s="94"/>
      <c r="J30" s="94"/>
      <c r="K30" s="94"/>
      <c r="L30" s="94"/>
      <c r="M30" s="95">
        <v>19</v>
      </c>
      <c r="N30" s="65">
        <v>19</v>
      </c>
      <c r="O30" s="14" t="str">
        <f t="shared" si="0"/>
        <v> Sedatives / Hypnotics</v>
      </c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5">
        <v>19</v>
      </c>
      <c r="AA30" s="28">
        <v>19</v>
      </c>
      <c r="AB30" s="291" t="str">
        <f t="shared" si="1"/>
        <v> Sedatives / Hypnotics</v>
      </c>
      <c r="AC30" s="15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28">
        <v>19</v>
      </c>
    </row>
    <row r="31" spans="1:40" ht="9" customHeight="1">
      <c r="A31" s="65">
        <v>20</v>
      </c>
      <c r="B31" s="243" t="str">
        <f>+K!B38</f>
        <v> Other - Specify</v>
      </c>
      <c r="C31" s="265"/>
      <c r="D31" s="263">
        <v>25</v>
      </c>
      <c r="E31" s="94"/>
      <c r="F31" s="94"/>
      <c r="G31" s="94"/>
      <c r="H31" s="94"/>
      <c r="I31" s="94"/>
      <c r="J31" s="94"/>
      <c r="K31" s="94"/>
      <c r="L31" s="94"/>
      <c r="M31" s="95">
        <v>20</v>
      </c>
      <c r="N31" s="65">
        <v>20</v>
      </c>
      <c r="O31" s="14" t="str">
        <f t="shared" si="0"/>
        <v> Other - Specify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5">
        <v>20</v>
      </c>
      <c r="AA31" s="28">
        <v>20</v>
      </c>
      <c r="AB31" s="291" t="str">
        <f t="shared" si="1"/>
        <v> Other - Specify</v>
      </c>
      <c r="AC31" s="15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28">
        <v>20</v>
      </c>
    </row>
    <row r="32" spans="1:40" ht="9" customHeight="1">
      <c r="A32" s="65">
        <v>21</v>
      </c>
      <c r="B32" s="243" t="str">
        <f>+K!B39</f>
        <v> Durable Medical Equipment/Oxygen</v>
      </c>
      <c r="C32" s="265"/>
      <c r="D32" s="263">
        <v>26</v>
      </c>
      <c r="E32" s="94"/>
      <c r="F32" s="94"/>
      <c r="G32" s="94"/>
      <c r="H32" s="94"/>
      <c r="I32" s="94"/>
      <c r="J32" s="94"/>
      <c r="K32" s="94"/>
      <c r="L32" s="94"/>
      <c r="M32" s="95">
        <v>21</v>
      </c>
      <c r="N32" s="65">
        <v>21</v>
      </c>
      <c r="O32" s="14" t="str">
        <f t="shared" si="0"/>
        <v> Durable Medical Equipment/Oxygen</v>
      </c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5">
        <v>21</v>
      </c>
      <c r="AA32" s="28">
        <v>21</v>
      </c>
      <c r="AB32" s="291" t="str">
        <f t="shared" si="1"/>
        <v> Durable Medical Equipment/Oxygen</v>
      </c>
      <c r="AC32" s="15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28">
        <v>21</v>
      </c>
    </row>
    <row r="33" spans="1:40" ht="9" customHeight="1">
      <c r="A33" s="65">
        <v>22</v>
      </c>
      <c r="B33" s="243" t="str">
        <f>+K!B40</f>
        <v> Patient Transportation</v>
      </c>
      <c r="C33" s="265"/>
      <c r="D33" s="103">
        <v>27</v>
      </c>
      <c r="E33" s="15"/>
      <c r="F33" s="15"/>
      <c r="G33" s="15"/>
      <c r="H33" s="15"/>
      <c r="I33" s="15"/>
      <c r="J33" s="15"/>
      <c r="K33" s="15"/>
      <c r="L33" s="15"/>
      <c r="M33" s="95">
        <v>22</v>
      </c>
      <c r="N33" s="65">
        <v>22</v>
      </c>
      <c r="O33" s="14" t="str">
        <f t="shared" si="0"/>
        <v> Patient Transportation</v>
      </c>
      <c r="P33" s="152"/>
      <c r="Q33" s="15"/>
      <c r="R33" s="15"/>
      <c r="S33" s="15"/>
      <c r="T33" s="15"/>
      <c r="U33" s="15"/>
      <c r="V33" s="15"/>
      <c r="W33" s="15"/>
      <c r="X33" s="15"/>
      <c r="Y33" s="15"/>
      <c r="Z33" s="95">
        <v>22</v>
      </c>
      <c r="AA33" s="28">
        <v>22</v>
      </c>
      <c r="AB33" s="291" t="str">
        <f t="shared" si="1"/>
        <v> Patient Transportation</v>
      </c>
      <c r="AC33" s="15"/>
      <c r="AD33" s="152"/>
      <c r="AE33" s="15"/>
      <c r="AF33" s="15"/>
      <c r="AG33" s="15"/>
      <c r="AH33" s="15"/>
      <c r="AI33" s="15"/>
      <c r="AJ33" s="15"/>
      <c r="AK33" s="15"/>
      <c r="AL33" s="15"/>
      <c r="AM33" s="13"/>
      <c r="AN33" s="95">
        <v>22</v>
      </c>
    </row>
    <row r="34" spans="1:40" ht="9" customHeight="1">
      <c r="A34" s="65">
        <v>23</v>
      </c>
      <c r="B34" s="243" t="str">
        <f>+K!B41</f>
        <v> Imaging Services</v>
      </c>
      <c r="C34" s="265"/>
      <c r="D34" s="103">
        <v>28</v>
      </c>
      <c r="E34" s="15"/>
      <c r="F34" s="15"/>
      <c r="G34" s="15"/>
      <c r="H34" s="15"/>
      <c r="I34" s="15"/>
      <c r="J34" s="15"/>
      <c r="K34" s="15"/>
      <c r="L34" s="15"/>
      <c r="M34" s="95">
        <v>23</v>
      </c>
      <c r="N34" s="65">
        <v>23</v>
      </c>
      <c r="O34" s="14" t="str">
        <f t="shared" si="0"/>
        <v> Imaging Services</v>
      </c>
      <c r="P34" s="147"/>
      <c r="Q34" s="15"/>
      <c r="R34" s="15"/>
      <c r="S34" s="15"/>
      <c r="T34" s="15"/>
      <c r="U34" s="15"/>
      <c r="V34" s="15"/>
      <c r="W34" s="15"/>
      <c r="X34" s="15"/>
      <c r="Y34" s="15"/>
      <c r="Z34" s="95">
        <v>23</v>
      </c>
      <c r="AA34" s="28">
        <v>23</v>
      </c>
      <c r="AB34" s="291" t="str">
        <f t="shared" si="1"/>
        <v> Imaging Services</v>
      </c>
      <c r="AC34" s="15"/>
      <c r="AD34" s="147"/>
      <c r="AE34" s="15"/>
      <c r="AF34" s="15"/>
      <c r="AG34" s="15"/>
      <c r="AH34" s="15"/>
      <c r="AI34" s="15"/>
      <c r="AJ34" s="15"/>
      <c r="AK34" s="15"/>
      <c r="AL34" s="15"/>
      <c r="AM34" s="13"/>
      <c r="AN34" s="95">
        <v>23</v>
      </c>
    </row>
    <row r="35" spans="1:57" ht="9" customHeight="1">
      <c r="A35" s="65">
        <v>24</v>
      </c>
      <c r="B35" s="243" t="str">
        <f>+K!B42</f>
        <v> Labs and Diagnostics</v>
      </c>
      <c r="C35" s="265"/>
      <c r="D35" s="103">
        <v>29</v>
      </c>
      <c r="E35" s="15"/>
      <c r="F35" s="15"/>
      <c r="G35" s="15"/>
      <c r="H35" s="15"/>
      <c r="I35" s="15"/>
      <c r="J35" s="15"/>
      <c r="K35" s="15"/>
      <c r="L35" s="15"/>
      <c r="M35" s="95">
        <v>24</v>
      </c>
      <c r="N35" s="65">
        <v>24</v>
      </c>
      <c r="O35" s="14" t="str">
        <f t="shared" si="0"/>
        <v> Labs and Diagnostics</v>
      </c>
      <c r="P35" s="147"/>
      <c r="Q35" s="15"/>
      <c r="R35" s="15"/>
      <c r="S35" s="15"/>
      <c r="T35" s="15"/>
      <c r="U35" s="15"/>
      <c r="V35" s="15"/>
      <c r="W35" s="15"/>
      <c r="X35" s="15"/>
      <c r="Y35" s="15"/>
      <c r="Z35" s="95">
        <v>24</v>
      </c>
      <c r="AA35" s="28">
        <v>24</v>
      </c>
      <c r="AB35" s="291" t="str">
        <f t="shared" si="1"/>
        <v> Labs and Diagnostics</v>
      </c>
      <c r="AC35" s="15"/>
      <c r="AD35" s="147"/>
      <c r="AE35" s="15"/>
      <c r="AF35" s="15"/>
      <c r="AG35" s="15"/>
      <c r="AH35" s="15"/>
      <c r="AI35" s="15"/>
      <c r="AJ35" s="15"/>
      <c r="AK35" s="15"/>
      <c r="AL35" s="15"/>
      <c r="AM35" s="13"/>
      <c r="AN35" s="95">
        <v>24</v>
      </c>
      <c r="BB35" s="3"/>
      <c r="BC35" s="3"/>
      <c r="BD35" s="3"/>
      <c r="BE35" s="3"/>
    </row>
    <row r="36" spans="1:57" ht="9" customHeight="1">
      <c r="A36" s="65">
        <v>25</v>
      </c>
      <c r="B36" s="243" t="str">
        <f>+K!B43</f>
        <v> Medical Supplies</v>
      </c>
      <c r="C36" s="265"/>
      <c r="D36" s="103">
        <v>30</v>
      </c>
      <c r="E36" s="15"/>
      <c r="F36" s="15"/>
      <c r="G36" s="15"/>
      <c r="H36" s="15"/>
      <c r="I36" s="15"/>
      <c r="J36" s="15"/>
      <c r="K36" s="15"/>
      <c r="L36" s="15"/>
      <c r="M36" s="95">
        <v>25</v>
      </c>
      <c r="N36" s="65">
        <v>25</v>
      </c>
      <c r="O36" s="14" t="str">
        <f t="shared" si="0"/>
        <v> Medical Supplies</v>
      </c>
      <c r="P36" s="147"/>
      <c r="Q36" s="15"/>
      <c r="R36" s="15"/>
      <c r="S36" s="15"/>
      <c r="T36" s="15"/>
      <c r="U36" s="15"/>
      <c r="V36" s="15"/>
      <c r="W36" s="15"/>
      <c r="X36" s="15"/>
      <c r="Y36" s="15"/>
      <c r="Z36" s="95">
        <v>25</v>
      </c>
      <c r="AA36" s="28">
        <v>25</v>
      </c>
      <c r="AB36" s="291" t="str">
        <f t="shared" si="1"/>
        <v> Medical Supplies</v>
      </c>
      <c r="AC36" s="15"/>
      <c r="AD36" s="147"/>
      <c r="AE36" s="15"/>
      <c r="AF36" s="15"/>
      <c r="AG36" s="15"/>
      <c r="AH36" s="15"/>
      <c r="AI36" s="15"/>
      <c r="AJ36" s="15"/>
      <c r="AK36" s="15"/>
      <c r="AL36" s="15"/>
      <c r="AM36" s="13"/>
      <c r="AN36" s="95">
        <v>25</v>
      </c>
      <c r="BB36" s="3"/>
      <c r="BC36" s="3"/>
      <c r="BD36" s="3"/>
      <c r="BE36" s="3"/>
    </row>
    <row r="37" spans="1:57" ht="9" customHeight="1">
      <c r="A37" s="65">
        <v>26</v>
      </c>
      <c r="B37" s="243" t="str">
        <f>+K!B44</f>
        <v> Outpatient Services (including E/R Dept.)</v>
      </c>
      <c r="C37" s="265"/>
      <c r="D37" s="103">
        <v>31</v>
      </c>
      <c r="E37" s="15"/>
      <c r="F37" s="15"/>
      <c r="G37" s="15"/>
      <c r="H37" s="15"/>
      <c r="I37" s="15"/>
      <c r="J37" s="15"/>
      <c r="K37" s="15"/>
      <c r="L37" s="15"/>
      <c r="M37" s="95">
        <v>26</v>
      </c>
      <c r="N37" s="65">
        <v>26</v>
      </c>
      <c r="O37" s="14" t="str">
        <f t="shared" si="0"/>
        <v> Outpatient Services (including E/R Dept.)</v>
      </c>
      <c r="P37" s="147"/>
      <c r="Q37" s="15"/>
      <c r="R37" s="15"/>
      <c r="S37" s="15"/>
      <c r="T37" s="15"/>
      <c r="U37" s="15"/>
      <c r="V37" s="15"/>
      <c r="W37" s="15"/>
      <c r="X37" s="15"/>
      <c r="Y37" s="15"/>
      <c r="Z37" s="95">
        <v>26</v>
      </c>
      <c r="AA37" s="28">
        <v>26</v>
      </c>
      <c r="AB37" s="291" t="str">
        <f t="shared" si="1"/>
        <v> Outpatient Services (including E/R Dept.)</v>
      </c>
      <c r="AC37" s="15"/>
      <c r="AD37" s="147"/>
      <c r="AE37" s="15"/>
      <c r="AF37" s="15"/>
      <c r="AG37" s="15"/>
      <c r="AH37" s="15"/>
      <c r="AI37" s="15"/>
      <c r="AJ37" s="15"/>
      <c r="AK37" s="15"/>
      <c r="AL37" s="15"/>
      <c r="AM37" s="13"/>
      <c r="AN37" s="95">
        <v>26</v>
      </c>
      <c r="BB37" s="3"/>
      <c r="BC37" s="3"/>
      <c r="BD37" s="3"/>
      <c r="BE37" s="3"/>
    </row>
    <row r="38" spans="1:57" ht="9" customHeight="1">
      <c r="A38" s="65">
        <v>27</v>
      </c>
      <c r="B38" s="243" t="str">
        <f>+K!B45</f>
        <v> Radiation Therapy</v>
      </c>
      <c r="C38" s="265"/>
      <c r="D38" s="103">
        <v>32</v>
      </c>
      <c r="E38" s="15"/>
      <c r="F38" s="15"/>
      <c r="G38" s="15"/>
      <c r="H38" s="15"/>
      <c r="I38" s="15"/>
      <c r="J38" s="15"/>
      <c r="K38" s="15"/>
      <c r="L38" s="15"/>
      <c r="M38" s="95">
        <v>27</v>
      </c>
      <c r="N38" s="65">
        <v>27</v>
      </c>
      <c r="O38" s="14" t="str">
        <f t="shared" si="0"/>
        <v> Radiation Therapy</v>
      </c>
      <c r="P38" s="147"/>
      <c r="Q38" s="15"/>
      <c r="R38" s="15"/>
      <c r="S38" s="15"/>
      <c r="T38" s="15"/>
      <c r="U38" s="15"/>
      <c r="V38" s="15"/>
      <c r="W38" s="15"/>
      <c r="X38" s="15"/>
      <c r="Y38" s="15"/>
      <c r="Z38" s="95">
        <v>27</v>
      </c>
      <c r="AA38" s="28">
        <v>27</v>
      </c>
      <c r="AB38" s="291" t="str">
        <f t="shared" si="1"/>
        <v> Radiation Therapy</v>
      </c>
      <c r="AC38" s="15"/>
      <c r="AD38" s="147"/>
      <c r="AE38" s="15"/>
      <c r="AF38" s="15"/>
      <c r="AG38" s="15"/>
      <c r="AH38" s="15"/>
      <c r="AI38" s="15"/>
      <c r="AJ38" s="15"/>
      <c r="AK38" s="15"/>
      <c r="AL38" s="15"/>
      <c r="AM38" s="13"/>
      <c r="AN38" s="95">
        <v>27</v>
      </c>
      <c r="BB38" s="3"/>
      <c r="BC38" s="3"/>
      <c r="BD38" s="3"/>
      <c r="BE38" s="3"/>
    </row>
    <row r="39" spans="1:57" ht="9" customHeight="1">
      <c r="A39" s="65">
        <v>28</v>
      </c>
      <c r="B39" s="243" t="str">
        <f>+K!B46</f>
        <v> Chemotherapy</v>
      </c>
      <c r="C39" s="265"/>
      <c r="D39" s="103">
        <v>33</v>
      </c>
      <c r="E39" s="15"/>
      <c r="F39" s="15"/>
      <c r="G39" s="15"/>
      <c r="H39" s="15"/>
      <c r="I39" s="15"/>
      <c r="J39" s="15"/>
      <c r="K39" s="15"/>
      <c r="L39" s="15"/>
      <c r="M39" s="95">
        <v>28</v>
      </c>
      <c r="N39" s="65">
        <v>28</v>
      </c>
      <c r="O39" s="14" t="str">
        <f t="shared" si="0"/>
        <v> Chemotherapy</v>
      </c>
      <c r="P39" s="147"/>
      <c r="Q39" s="15"/>
      <c r="R39" s="15"/>
      <c r="S39" s="15"/>
      <c r="T39" s="15"/>
      <c r="U39" s="15"/>
      <c r="V39" s="15"/>
      <c r="W39" s="15"/>
      <c r="X39" s="15"/>
      <c r="Y39" s="15"/>
      <c r="Z39" s="95">
        <v>28</v>
      </c>
      <c r="AA39" s="28">
        <v>28</v>
      </c>
      <c r="AB39" s="291" t="str">
        <f t="shared" si="1"/>
        <v> Chemotherapy</v>
      </c>
      <c r="AC39" s="15"/>
      <c r="AD39" s="147"/>
      <c r="AE39" s="15"/>
      <c r="AF39" s="15"/>
      <c r="AG39" s="15"/>
      <c r="AH39" s="15"/>
      <c r="AI39" s="15"/>
      <c r="AJ39" s="15"/>
      <c r="AK39" s="15"/>
      <c r="AL39" s="15"/>
      <c r="AM39" s="13"/>
      <c r="AN39" s="95">
        <v>28</v>
      </c>
      <c r="BB39" s="3"/>
      <c r="BC39" s="3"/>
      <c r="BD39" s="3"/>
      <c r="BE39" s="3"/>
    </row>
    <row r="40" spans="1:57" ht="9" customHeight="1">
      <c r="A40" s="65">
        <v>29</v>
      </c>
      <c r="B40" s="243" t="str">
        <f>+K!B47</f>
        <v> Other</v>
      </c>
      <c r="C40" s="265"/>
      <c r="D40" s="103">
        <v>34</v>
      </c>
      <c r="E40" s="15"/>
      <c r="F40" s="15"/>
      <c r="G40" s="15"/>
      <c r="H40" s="15"/>
      <c r="I40" s="15"/>
      <c r="J40" s="15"/>
      <c r="K40" s="15"/>
      <c r="L40" s="15"/>
      <c r="M40" s="95">
        <v>29</v>
      </c>
      <c r="N40" s="65">
        <v>29</v>
      </c>
      <c r="O40" s="14" t="str">
        <f t="shared" si="0"/>
        <v> Other</v>
      </c>
      <c r="P40" s="147"/>
      <c r="Q40" s="15"/>
      <c r="R40" s="15"/>
      <c r="S40" s="15"/>
      <c r="T40" s="15"/>
      <c r="U40" s="15"/>
      <c r="V40" s="15"/>
      <c r="W40" s="15"/>
      <c r="X40" s="15"/>
      <c r="Y40" s="15"/>
      <c r="Z40" s="95">
        <v>29</v>
      </c>
      <c r="AA40" s="28">
        <v>29</v>
      </c>
      <c r="AB40" s="291" t="str">
        <f t="shared" si="1"/>
        <v> Other</v>
      </c>
      <c r="AC40" s="15"/>
      <c r="AD40" s="147"/>
      <c r="AE40" s="15"/>
      <c r="AF40" s="15"/>
      <c r="AG40" s="15"/>
      <c r="AH40" s="15"/>
      <c r="AI40" s="15"/>
      <c r="AJ40" s="15"/>
      <c r="AK40" s="15"/>
      <c r="AL40" s="15"/>
      <c r="AM40" s="13"/>
      <c r="AN40" s="95">
        <v>29</v>
      </c>
      <c r="BB40" s="3"/>
      <c r="BC40" s="3"/>
      <c r="BD40" s="3"/>
      <c r="BE40" s="3"/>
    </row>
    <row r="41" spans="1:57" ht="9" customHeight="1">
      <c r="A41" s="65">
        <v>30</v>
      </c>
      <c r="B41" s="260" t="str">
        <f>+K!B49</f>
        <v> Bereavement Program Costs</v>
      </c>
      <c r="C41" s="265"/>
      <c r="D41" s="103">
        <v>35</v>
      </c>
      <c r="E41" s="15"/>
      <c r="F41" s="15"/>
      <c r="G41" s="15"/>
      <c r="H41" s="15"/>
      <c r="I41" s="15"/>
      <c r="J41" s="15"/>
      <c r="K41" s="15"/>
      <c r="L41" s="15"/>
      <c r="M41" s="95">
        <v>30</v>
      </c>
      <c r="N41" s="65">
        <v>30</v>
      </c>
      <c r="O41" s="14" t="str">
        <f t="shared" si="0"/>
        <v> Bereavement Program Costs</v>
      </c>
      <c r="P41" s="147"/>
      <c r="Q41" s="15"/>
      <c r="R41" s="15"/>
      <c r="S41" s="15"/>
      <c r="T41" s="15"/>
      <c r="U41" s="15"/>
      <c r="V41" s="15"/>
      <c r="W41" s="15"/>
      <c r="X41" s="15"/>
      <c r="Y41" s="15"/>
      <c r="Z41" s="95">
        <v>30</v>
      </c>
      <c r="AA41" s="28">
        <v>30</v>
      </c>
      <c r="AB41" s="291" t="str">
        <f t="shared" si="1"/>
        <v> Bereavement Program Costs</v>
      </c>
      <c r="AC41" s="15"/>
      <c r="AD41" s="147"/>
      <c r="AE41" s="15"/>
      <c r="AF41" s="15"/>
      <c r="AG41" s="15"/>
      <c r="AH41" s="15"/>
      <c r="AI41" s="15"/>
      <c r="AJ41" s="15"/>
      <c r="AK41" s="15"/>
      <c r="AL41" s="15"/>
      <c r="AM41" s="13"/>
      <c r="AN41" s="95">
        <v>30</v>
      </c>
      <c r="BB41" s="3"/>
      <c r="BC41" s="3"/>
      <c r="BD41" s="3"/>
      <c r="BE41" s="3"/>
    </row>
    <row r="42" spans="1:57" ht="9" customHeight="1">
      <c r="A42" s="65">
        <v>31</v>
      </c>
      <c r="B42" s="260" t="str">
        <f>+K!B50</f>
        <v> Volunteer Program Costs</v>
      </c>
      <c r="C42" s="265"/>
      <c r="D42" s="103">
        <v>36</v>
      </c>
      <c r="E42" s="15"/>
      <c r="F42" s="15"/>
      <c r="G42" s="15"/>
      <c r="H42" s="15"/>
      <c r="I42" s="15"/>
      <c r="J42" s="15"/>
      <c r="K42" s="15"/>
      <c r="L42" s="15"/>
      <c r="M42" s="95">
        <v>31</v>
      </c>
      <c r="N42" s="65">
        <v>31</v>
      </c>
      <c r="O42" s="14" t="str">
        <f t="shared" si="0"/>
        <v> Volunteer Program Costs</v>
      </c>
      <c r="P42" s="147"/>
      <c r="Q42" s="15"/>
      <c r="R42" s="15"/>
      <c r="S42" s="15"/>
      <c r="T42" s="15"/>
      <c r="U42" s="15"/>
      <c r="V42" s="15"/>
      <c r="W42" s="15"/>
      <c r="X42" s="15"/>
      <c r="Y42" s="15"/>
      <c r="Z42" s="95">
        <v>31</v>
      </c>
      <c r="AA42" s="28">
        <v>31</v>
      </c>
      <c r="AB42" s="291" t="str">
        <f t="shared" si="1"/>
        <v> Volunteer Program Costs</v>
      </c>
      <c r="AC42" s="15"/>
      <c r="AD42" s="147"/>
      <c r="AE42" s="15"/>
      <c r="AF42" s="15"/>
      <c r="AG42" s="15"/>
      <c r="AH42" s="15"/>
      <c r="AI42" s="15"/>
      <c r="AJ42" s="15"/>
      <c r="AK42" s="15"/>
      <c r="AL42" s="15"/>
      <c r="AM42" s="13"/>
      <c r="AN42" s="95">
        <v>31</v>
      </c>
      <c r="BB42" s="3"/>
      <c r="BC42" s="3"/>
      <c r="BD42" s="3"/>
      <c r="BE42" s="3"/>
    </row>
    <row r="43" spans="1:57" ht="9" customHeight="1">
      <c r="A43" s="65">
        <v>32</v>
      </c>
      <c r="B43" s="260" t="str">
        <f>+K!B51</f>
        <v> Fundraising</v>
      </c>
      <c r="C43" s="265"/>
      <c r="D43" s="103">
        <v>37</v>
      </c>
      <c r="E43" s="15"/>
      <c r="F43" s="15"/>
      <c r="G43" s="15"/>
      <c r="H43" s="15"/>
      <c r="I43" s="15"/>
      <c r="J43" s="15"/>
      <c r="K43" s="15"/>
      <c r="L43" s="15"/>
      <c r="M43" s="95">
        <v>32</v>
      </c>
      <c r="N43" s="65">
        <v>32</v>
      </c>
      <c r="O43" s="14" t="str">
        <f t="shared" si="0"/>
        <v> Fundraising</v>
      </c>
      <c r="P43" s="147"/>
      <c r="Q43" s="15"/>
      <c r="R43" s="15"/>
      <c r="S43" s="15"/>
      <c r="T43" s="15"/>
      <c r="U43" s="15"/>
      <c r="V43" s="15"/>
      <c r="W43" s="15"/>
      <c r="X43" s="15"/>
      <c r="Y43" s="15"/>
      <c r="Z43" s="95">
        <v>32</v>
      </c>
      <c r="AA43" s="28">
        <v>32</v>
      </c>
      <c r="AB43" s="291" t="str">
        <f t="shared" si="1"/>
        <v> Fundraising</v>
      </c>
      <c r="AC43" s="15"/>
      <c r="AD43" s="147"/>
      <c r="AE43" s="15"/>
      <c r="AF43" s="15"/>
      <c r="AG43" s="15"/>
      <c r="AH43" s="15"/>
      <c r="AI43" s="15"/>
      <c r="AJ43" s="15"/>
      <c r="AK43" s="15"/>
      <c r="AL43" s="15"/>
      <c r="AM43" s="13"/>
      <c r="AN43" s="95">
        <v>32</v>
      </c>
      <c r="BB43" s="3"/>
      <c r="BC43" s="3"/>
      <c r="BD43" s="3"/>
      <c r="BE43" s="3"/>
    </row>
    <row r="44" spans="1:57" ht="9" customHeight="1">
      <c r="A44" s="65">
        <v>33</v>
      </c>
      <c r="B44" s="260" t="str">
        <f>+K!B52</f>
        <v> Other Program Costs</v>
      </c>
      <c r="C44" s="265"/>
      <c r="D44" s="103">
        <v>38</v>
      </c>
      <c r="E44" s="15"/>
      <c r="F44" s="15"/>
      <c r="G44" s="15"/>
      <c r="H44" s="15"/>
      <c r="I44" s="15"/>
      <c r="J44" s="15"/>
      <c r="K44" s="15"/>
      <c r="L44" s="15"/>
      <c r="M44" s="95">
        <v>33</v>
      </c>
      <c r="N44" s="65">
        <v>33</v>
      </c>
      <c r="O44" s="14" t="str">
        <f t="shared" si="0"/>
        <v> Other Program Costs</v>
      </c>
      <c r="P44" s="147"/>
      <c r="Q44" s="15"/>
      <c r="R44" s="15"/>
      <c r="S44" s="15"/>
      <c r="T44" s="15"/>
      <c r="U44" s="15"/>
      <c r="V44" s="15"/>
      <c r="W44" s="15"/>
      <c r="X44" s="15"/>
      <c r="Y44" s="15"/>
      <c r="Z44" s="95">
        <v>33</v>
      </c>
      <c r="AA44" s="28">
        <v>33</v>
      </c>
      <c r="AB44" s="291" t="str">
        <f t="shared" si="1"/>
        <v> Other Program Costs</v>
      </c>
      <c r="AC44" s="15"/>
      <c r="AD44" s="147"/>
      <c r="AE44" s="15"/>
      <c r="AF44" s="15"/>
      <c r="AG44" s="15"/>
      <c r="AH44" s="15"/>
      <c r="AI44" s="15"/>
      <c r="AJ44" s="15"/>
      <c r="AK44" s="15"/>
      <c r="AL44" s="15"/>
      <c r="AM44" s="13"/>
      <c r="AN44" s="95">
        <v>33</v>
      </c>
      <c r="BB44" s="3"/>
      <c r="BC44" s="3"/>
      <c r="BD44" s="3"/>
      <c r="BE44" s="3"/>
    </row>
    <row r="45" spans="1:58" ht="9" customHeight="1">
      <c r="A45" s="65">
        <v>34</v>
      </c>
      <c r="B45" s="261" t="s">
        <v>282</v>
      </c>
      <c r="C45" s="266"/>
      <c r="D45" s="151"/>
      <c r="E45" s="15"/>
      <c r="F45" s="15"/>
      <c r="G45" s="15"/>
      <c r="H45" s="15"/>
      <c r="I45" s="15"/>
      <c r="J45" s="15"/>
      <c r="K45" s="15"/>
      <c r="L45" s="15"/>
      <c r="M45" s="95">
        <v>34</v>
      </c>
      <c r="N45" s="65">
        <v>34</v>
      </c>
      <c r="O45" s="14" t="str">
        <f t="shared" si="0"/>
        <v> Totals (sum of lines 1-33) (2)</v>
      </c>
      <c r="P45" s="147"/>
      <c r="Q45" s="15"/>
      <c r="R45" s="15"/>
      <c r="S45" s="15"/>
      <c r="T45" s="15"/>
      <c r="U45" s="15"/>
      <c r="V45" s="15"/>
      <c r="W45" s="15"/>
      <c r="X45" s="15"/>
      <c r="Y45" s="15"/>
      <c r="Z45" s="95">
        <v>34</v>
      </c>
      <c r="AA45" s="28">
        <v>34</v>
      </c>
      <c r="AB45" s="291" t="str">
        <f t="shared" si="1"/>
        <v> Totals (sum of lines 1-33) (2)</v>
      </c>
      <c r="AC45" s="15"/>
      <c r="AD45" s="147"/>
      <c r="AE45" s="15"/>
      <c r="AF45" s="15"/>
      <c r="AG45" s="15"/>
      <c r="AH45" s="15"/>
      <c r="AI45" s="15"/>
      <c r="AJ45" s="15"/>
      <c r="AK45" s="15"/>
      <c r="AL45" s="151"/>
      <c r="AM45" s="13"/>
      <c r="AN45" s="95">
        <v>34</v>
      </c>
      <c r="BB45" s="3"/>
      <c r="BC45" s="3"/>
      <c r="BD45" s="3"/>
      <c r="BE45" s="3"/>
      <c r="BF45" s="3"/>
    </row>
    <row r="46" spans="1:59" ht="9" customHeight="1">
      <c r="A46" s="97">
        <v>35</v>
      </c>
      <c r="B46" s="262" t="s">
        <v>283</v>
      </c>
      <c r="C46" s="266"/>
      <c r="D46" s="241"/>
      <c r="E46" s="155"/>
      <c r="F46" s="150"/>
      <c r="G46" s="150"/>
      <c r="H46" s="150"/>
      <c r="I46" s="150"/>
      <c r="J46" s="150"/>
      <c r="K46" s="150"/>
      <c r="L46" s="150"/>
      <c r="M46">
        <v>35</v>
      </c>
      <c r="N46" s="97">
        <v>35</v>
      </c>
      <c r="O46" s="14" t="str">
        <f t="shared" si="0"/>
        <v> Unit Cost Multiplier (see instructions)</v>
      </c>
      <c r="P46" s="156"/>
      <c r="Q46" s="157"/>
      <c r="R46" s="150"/>
      <c r="S46" s="150"/>
      <c r="T46" s="150"/>
      <c r="U46" s="150"/>
      <c r="V46" s="150"/>
      <c r="W46" s="150"/>
      <c r="X46" s="150"/>
      <c r="Y46" s="150"/>
      <c r="Z46">
        <v>35</v>
      </c>
      <c r="AA46" s="42">
        <v>35</v>
      </c>
      <c r="AB46" s="292" t="str">
        <f t="shared" si="1"/>
        <v> Unit Cost Multiplier (see instructions)</v>
      </c>
      <c r="AC46" s="154"/>
      <c r="AD46" s="150"/>
      <c r="AE46" s="153"/>
      <c r="AF46" s="150"/>
      <c r="AG46" s="150"/>
      <c r="AH46" s="150"/>
      <c r="AI46" s="150"/>
      <c r="AJ46" s="150"/>
      <c r="AK46" s="150"/>
      <c r="AL46" s="12"/>
      <c r="AM46" s="150"/>
      <c r="AN46" s="2">
        <v>35</v>
      </c>
      <c r="AO46" s="3"/>
      <c r="AP46" s="3"/>
      <c r="AQ46" s="3"/>
      <c r="AR46" s="3"/>
      <c r="AS46" s="3"/>
      <c r="AT46" s="3"/>
      <c r="BC46" s="3"/>
      <c r="BD46" s="3"/>
      <c r="BE46" s="3"/>
      <c r="BF46" s="3"/>
      <c r="BG46" s="3"/>
    </row>
    <row r="47" spans="1:40" ht="9" customHeight="1">
      <c r="A47" s="8"/>
      <c r="B47" s="8"/>
      <c r="C47" s="3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33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33"/>
      <c r="AC47" s="33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</row>
    <row r="48" spans="1:32" ht="9" customHeight="1">
      <c r="A48" s="272" t="s">
        <v>227</v>
      </c>
      <c r="B48" s="273"/>
      <c r="C48" s="273"/>
      <c r="D48" s="273"/>
      <c r="E48" s="273"/>
      <c r="F48" s="273"/>
      <c r="N48" s="272" t="s">
        <v>227</v>
      </c>
      <c r="O48" s="274"/>
      <c r="P48" s="274"/>
      <c r="Q48" s="274"/>
      <c r="R48" s="274"/>
      <c r="S48" s="274"/>
      <c r="AA48" s="272" t="s">
        <v>227</v>
      </c>
      <c r="AB48" s="274"/>
      <c r="AC48" s="274"/>
      <c r="AD48" s="274"/>
      <c r="AE48" s="274"/>
      <c r="AF48" s="274"/>
    </row>
    <row r="49" spans="1:39" ht="9" customHeight="1">
      <c r="A49" s="272" t="s">
        <v>228</v>
      </c>
      <c r="B49" s="273"/>
      <c r="C49" s="273"/>
      <c r="D49" s="273"/>
      <c r="E49" s="273"/>
      <c r="F49" s="273"/>
      <c r="N49" s="272" t="s">
        <v>228</v>
      </c>
      <c r="O49" s="274"/>
      <c r="P49" s="274"/>
      <c r="Q49" s="274"/>
      <c r="R49" s="274"/>
      <c r="S49" s="274"/>
      <c r="AA49" s="272" t="s">
        <v>228</v>
      </c>
      <c r="AB49" s="274"/>
      <c r="AC49" s="274"/>
      <c r="AD49" s="274"/>
      <c r="AE49" s="274"/>
      <c r="AF49" s="274"/>
      <c r="AG49" s="3"/>
      <c r="AH49" s="3"/>
      <c r="AI49" s="3"/>
      <c r="AJ49" s="3"/>
      <c r="AK49" s="3"/>
      <c r="AL49" s="3"/>
      <c r="AM49" s="3"/>
    </row>
    <row r="50" ht="9" customHeight="1"/>
    <row r="51" ht="9" customHeight="1"/>
    <row r="52" ht="9" customHeight="1"/>
    <row r="53" ht="9" customHeight="1"/>
    <row r="54" spans="1:40" ht="9" customHeight="1">
      <c r="A54" s="99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42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42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13" ht="9" customHeight="1">
      <c r="A55" s="100" t="s">
        <v>23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1:13" ht="9" customHeight="1">
      <c r="A56" s="100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spans="1:40" ht="9" customHeight="1">
      <c r="A57" s="244" t="s">
        <v>314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70" t="str">
        <f>A57</f>
        <v>FORM CMS-2552-10 (08/2011) (INSTRUCTIONS FOR THIS WORKSHEET ARE PUBLISHED IN CMS PUB. 15-II, SECTION 4062.1)</v>
      </c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70" t="str">
        <f>A57</f>
        <v>FORM CMS-2552-10 (08/2011) (INSTRUCTIONS FOR THIS WORKSHEET ARE PUBLISHED IN CMS PUB. 15-II, SECTION 4062.1)</v>
      </c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51" s="36" customFormat="1" ht="12.75">
      <c r="A58" s="237" t="s">
        <v>212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7" t="s">
        <v>306</v>
      </c>
      <c r="N58" s="356" t="s">
        <v>306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48" t="s">
        <v>213</v>
      </c>
      <c r="AA58" s="357" t="s">
        <v>214</v>
      </c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/>
      <c r="AN58" s="37" t="s">
        <v>306</v>
      </c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</row>
  </sheetData>
  <sheetProtection password="CC9C" sheet="1"/>
  <printOptions/>
  <pageMargins left="0.75" right="0.75" top="0.5" bottom="0.5" header="0.5" footer="0.5"/>
  <pageSetup horizontalDpi="300" verticalDpi="300" orientation="landscape" scale="99" r:id="rId2"/>
  <ignoredErrors>
    <ignoredError sqref="B13:B44" unlockedFormula="1"/>
  </ignoredError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E116"/>
  <sheetViews>
    <sheetView showGridLines="0" showZeros="0" zoomScaleSheetLayoutView="100" zoomScalePageLayoutView="0" workbookViewId="0" topLeftCell="A1">
      <selection activeCell="A1" sqref="A1"/>
    </sheetView>
  </sheetViews>
  <sheetFormatPr defaultColWidth="14" defaultRowHeight="10.5"/>
  <cols>
    <col min="1" max="1" width="5.59765625" style="0" customWidth="1"/>
    <col min="2" max="2" width="47" style="0" customWidth="1"/>
    <col min="3" max="3" width="26" style="0" customWidth="1"/>
    <col min="4" max="10" width="16" style="0" customWidth="1"/>
    <col min="11" max="12" width="5.59765625" style="0" customWidth="1"/>
    <col min="13" max="13" width="41" style="0" customWidth="1"/>
    <col min="14" max="22" width="16" style="0" customWidth="1"/>
    <col min="23" max="24" width="5.59765625" style="0" customWidth="1"/>
    <col min="25" max="25" width="73" style="0" customWidth="1"/>
    <col min="26" max="32" width="16" style="0" customWidth="1"/>
    <col min="33" max="33" width="5.59765625" style="0" customWidth="1"/>
  </cols>
  <sheetData>
    <row r="1" spans="1:57" s="36" customFormat="1" ht="12.75">
      <c r="A1" s="362" t="s">
        <v>308</v>
      </c>
      <c r="B1" s="29"/>
      <c r="C1" s="29"/>
      <c r="D1" s="35" t="s">
        <v>216</v>
      </c>
      <c r="E1" s="29"/>
      <c r="F1" s="29"/>
      <c r="G1" s="29"/>
      <c r="H1" s="29"/>
      <c r="I1" s="29"/>
      <c r="J1" s="35"/>
      <c r="K1" s="258" t="s">
        <v>203</v>
      </c>
      <c r="L1" s="356" t="str">
        <f>+K1</f>
        <v>4090 (Cont.)</v>
      </c>
      <c r="M1" s="29"/>
      <c r="N1" s="29"/>
      <c r="O1" s="29"/>
      <c r="P1" s="35" t="str">
        <f>+D1</f>
        <v>FORM CMS-2552-10</v>
      </c>
      <c r="Q1" s="29"/>
      <c r="R1" s="29"/>
      <c r="S1" s="29"/>
      <c r="T1" s="29"/>
      <c r="U1" s="29"/>
      <c r="V1" s="35"/>
      <c r="W1" s="48" t="s">
        <v>308</v>
      </c>
      <c r="X1" s="357" t="s">
        <v>308</v>
      </c>
      <c r="Y1" s="29"/>
      <c r="Z1" s="35" t="str">
        <f>+D1</f>
        <v>FORM CMS-2552-10</v>
      </c>
      <c r="AA1" s="29"/>
      <c r="AB1" s="29"/>
      <c r="AC1" s="29"/>
      <c r="AD1" s="29"/>
      <c r="AF1" s="35"/>
      <c r="AG1" s="37" t="str">
        <f>+K1</f>
        <v>4090 (Cont.)</v>
      </c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</row>
    <row r="2" spans="1:33" ht="9" customHeight="1">
      <c r="A2" s="128" t="s">
        <v>192</v>
      </c>
      <c r="B2" s="8"/>
      <c r="C2" s="8"/>
      <c r="D2" s="8"/>
      <c r="E2" s="8"/>
      <c r="F2" s="280" t="s">
        <v>304</v>
      </c>
      <c r="G2" s="282"/>
      <c r="H2" s="59" t="s">
        <v>229</v>
      </c>
      <c r="I2" s="10"/>
      <c r="J2" s="7" t="s">
        <v>279</v>
      </c>
      <c r="K2" s="8"/>
      <c r="L2" s="128" t="s">
        <v>192</v>
      </c>
      <c r="M2" s="8"/>
      <c r="N2" s="8"/>
      <c r="O2" s="8"/>
      <c r="P2" s="8"/>
      <c r="Q2" s="10"/>
      <c r="R2" s="280" t="s">
        <v>304</v>
      </c>
      <c r="S2" s="282"/>
      <c r="T2" s="59" t="s">
        <v>229</v>
      </c>
      <c r="U2" s="10"/>
      <c r="V2" s="7" t="s">
        <v>279</v>
      </c>
      <c r="W2" s="8"/>
      <c r="X2" s="128" t="s">
        <v>192</v>
      </c>
      <c r="Y2" s="8"/>
      <c r="Z2" s="8"/>
      <c r="AA2" s="10"/>
      <c r="AB2" s="280" t="s">
        <v>304</v>
      </c>
      <c r="AC2" s="282"/>
      <c r="AD2" s="59" t="s">
        <v>229</v>
      </c>
      <c r="AE2" s="10"/>
      <c r="AF2" s="7" t="s">
        <v>279</v>
      </c>
      <c r="AG2" s="8"/>
    </row>
    <row r="3" spans="1:32" ht="9" customHeight="1">
      <c r="A3" s="129" t="s">
        <v>193</v>
      </c>
      <c r="F3" s="303"/>
      <c r="G3" s="39"/>
      <c r="H3" s="74" t="s">
        <v>230</v>
      </c>
      <c r="I3" s="12"/>
      <c r="J3" s="1" t="s">
        <v>276</v>
      </c>
      <c r="L3" s="129" t="s">
        <v>193</v>
      </c>
      <c r="Q3" s="12"/>
      <c r="R3" s="303"/>
      <c r="S3" s="39"/>
      <c r="T3" s="74" t="s">
        <v>230</v>
      </c>
      <c r="U3" s="12"/>
      <c r="V3" s="1" t="s">
        <v>281</v>
      </c>
      <c r="X3" s="129" t="s">
        <v>193</v>
      </c>
      <c r="AA3" s="12"/>
      <c r="AB3" s="303"/>
      <c r="AC3" s="39"/>
      <c r="AD3" s="74" t="s">
        <v>230</v>
      </c>
      <c r="AE3" s="12"/>
      <c r="AF3" s="1" t="s">
        <v>281</v>
      </c>
    </row>
    <row r="4" spans="1:31" ht="9" customHeight="1">
      <c r="A4" s="129"/>
      <c r="C4" s="33"/>
      <c r="F4" s="283" t="s">
        <v>305</v>
      </c>
      <c r="G4" s="349"/>
      <c r="H4" s="74" t="s">
        <v>231</v>
      </c>
      <c r="I4" s="12"/>
      <c r="L4" s="129"/>
      <c r="Q4" s="12"/>
      <c r="R4" s="283" t="s">
        <v>305</v>
      </c>
      <c r="S4" s="349"/>
      <c r="T4" s="74" t="s">
        <v>231</v>
      </c>
      <c r="U4" s="12"/>
      <c r="X4" s="129"/>
      <c r="AA4" s="12"/>
      <c r="AB4" s="283" t="s">
        <v>305</v>
      </c>
      <c r="AC4" s="349"/>
      <c r="AD4" s="74" t="s">
        <v>231</v>
      </c>
      <c r="AE4" s="12"/>
    </row>
    <row r="5" spans="1:33" ht="9" customHeight="1">
      <c r="A5" s="351" t="s">
        <v>303</v>
      </c>
      <c r="B5" s="289"/>
      <c r="C5" s="289"/>
      <c r="D5" s="289"/>
      <c r="E5" s="289"/>
      <c r="F5" s="340"/>
      <c r="G5" s="350"/>
      <c r="H5" s="289"/>
      <c r="I5" s="227"/>
      <c r="J5" s="289"/>
      <c r="K5" s="289"/>
      <c r="L5" s="351" t="s">
        <v>303</v>
      </c>
      <c r="M5" s="289"/>
      <c r="N5" s="289"/>
      <c r="O5" s="289"/>
      <c r="P5" s="289"/>
      <c r="Q5" s="227"/>
      <c r="R5" s="340"/>
      <c r="S5" s="350"/>
      <c r="T5" s="289"/>
      <c r="U5" s="227"/>
      <c r="V5" s="289"/>
      <c r="W5" s="289"/>
      <c r="X5" s="351" t="s">
        <v>303</v>
      </c>
      <c r="Y5" s="289"/>
      <c r="Z5" s="289"/>
      <c r="AA5" s="227"/>
      <c r="AB5" s="340"/>
      <c r="AC5" s="350"/>
      <c r="AD5" s="289"/>
      <c r="AE5" s="227"/>
      <c r="AF5" s="289"/>
      <c r="AG5" s="289"/>
    </row>
    <row r="6" spans="1:33" ht="9" customHeight="1">
      <c r="A6" s="33"/>
      <c r="B6" s="33"/>
      <c r="C6" s="149"/>
      <c r="D6" s="78" t="s">
        <v>201</v>
      </c>
      <c r="E6" s="89"/>
      <c r="F6" s="102" t="s">
        <v>23</v>
      </c>
      <c r="G6" s="12"/>
      <c r="H6" s="102" t="s">
        <v>23</v>
      </c>
      <c r="I6" s="12"/>
      <c r="J6" s="12"/>
      <c r="K6" s="33"/>
      <c r="L6" s="33"/>
      <c r="M6" s="12"/>
      <c r="N6" s="12"/>
      <c r="O6" s="12"/>
      <c r="P6" s="12"/>
      <c r="Q6" s="12"/>
      <c r="R6" s="102" t="s">
        <v>23</v>
      </c>
      <c r="S6" s="12"/>
      <c r="T6" s="12"/>
      <c r="U6" s="12"/>
      <c r="V6" s="12"/>
      <c r="W6" s="33"/>
      <c r="X6" s="33"/>
      <c r="Y6" s="12"/>
      <c r="Z6" s="12"/>
      <c r="AA6" s="12"/>
      <c r="AB6" s="16" t="s">
        <v>65</v>
      </c>
      <c r="AC6" s="12"/>
      <c r="AD6" s="33"/>
      <c r="AE6" s="12"/>
      <c r="AF6" s="16" t="s">
        <v>113</v>
      </c>
      <c r="AG6" s="33"/>
    </row>
    <row r="7" spans="2:32" ht="9" customHeight="1">
      <c r="B7" s="33"/>
      <c r="C7" s="149"/>
      <c r="D7" s="101" t="s">
        <v>114</v>
      </c>
      <c r="E7" s="89"/>
      <c r="F7" s="12"/>
      <c r="G7" s="12"/>
      <c r="H7" s="16" t="s">
        <v>39</v>
      </c>
      <c r="I7" s="16" t="s">
        <v>71</v>
      </c>
      <c r="J7" s="12"/>
      <c r="M7" s="12"/>
      <c r="N7" s="16" t="s">
        <v>72</v>
      </c>
      <c r="O7" s="12"/>
      <c r="P7" s="12"/>
      <c r="Q7" s="12"/>
      <c r="R7" s="16" t="s">
        <v>71</v>
      </c>
      <c r="S7" s="16" t="s">
        <v>73</v>
      </c>
      <c r="T7" s="16" t="s">
        <v>74</v>
      </c>
      <c r="U7" s="12"/>
      <c r="V7" s="16" t="s">
        <v>75</v>
      </c>
      <c r="Y7" s="12"/>
      <c r="Z7" s="12"/>
      <c r="AA7" s="12"/>
      <c r="AB7" s="16" t="s">
        <v>76</v>
      </c>
      <c r="AC7" s="12"/>
      <c r="AD7" s="101" t="s">
        <v>77</v>
      </c>
      <c r="AE7" s="89"/>
      <c r="AF7" s="16" t="s">
        <v>75</v>
      </c>
    </row>
    <row r="8" spans="2:32" ht="9" customHeight="1">
      <c r="B8" s="33"/>
      <c r="C8" s="229"/>
      <c r="D8" s="17" t="s">
        <v>81</v>
      </c>
      <c r="E8" s="17" t="s">
        <v>41</v>
      </c>
      <c r="F8" s="16" t="s">
        <v>1</v>
      </c>
      <c r="G8" s="12"/>
      <c r="H8" s="16" t="s">
        <v>45</v>
      </c>
      <c r="I8" s="16" t="s">
        <v>82</v>
      </c>
      <c r="J8" s="16" t="s">
        <v>42</v>
      </c>
      <c r="M8" s="12"/>
      <c r="N8" s="16" t="s">
        <v>83</v>
      </c>
      <c r="O8" s="16" t="s">
        <v>115</v>
      </c>
      <c r="P8" s="102" t="s">
        <v>23</v>
      </c>
      <c r="Q8" s="12"/>
      <c r="R8" s="16" t="s">
        <v>84</v>
      </c>
      <c r="S8" s="16" t="s">
        <v>39</v>
      </c>
      <c r="T8" s="16" t="s">
        <v>85</v>
      </c>
      <c r="U8" s="12"/>
      <c r="V8" s="16" t="s">
        <v>86</v>
      </c>
      <c r="Y8" s="12"/>
      <c r="Z8" s="16" t="s">
        <v>24</v>
      </c>
      <c r="AA8" s="16" t="s">
        <v>11</v>
      </c>
      <c r="AB8" s="16" t="s">
        <v>87</v>
      </c>
      <c r="AC8" s="16" t="s">
        <v>73</v>
      </c>
      <c r="AD8" s="17" t="s">
        <v>116</v>
      </c>
      <c r="AE8" s="17" t="s">
        <v>88</v>
      </c>
      <c r="AF8" s="16" t="s">
        <v>89</v>
      </c>
    </row>
    <row r="9" spans="2:32" ht="9" customHeight="1">
      <c r="B9" s="140" t="s">
        <v>68</v>
      </c>
      <c r="C9" s="229"/>
      <c r="D9" s="16" t="s">
        <v>93</v>
      </c>
      <c r="E9" s="16" t="s">
        <v>47</v>
      </c>
      <c r="F9" s="16" t="s">
        <v>4</v>
      </c>
      <c r="G9" s="12"/>
      <c r="H9" s="16" t="s">
        <v>51</v>
      </c>
      <c r="I9" s="16" t="s">
        <v>94</v>
      </c>
      <c r="J9" s="16" t="s">
        <v>95</v>
      </c>
      <c r="M9" s="229" t="s">
        <v>68</v>
      </c>
      <c r="N9" s="16" t="s">
        <v>96</v>
      </c>
      <c r="O9" s="16" t="s">
        <v>97</v>
      </c>
      <c r="P9" s="16" t="s">
        <v>98</v>
      </c>
      <c r="Q9" s="16" t="s">
        <v>99</v>
      </c>
      <c r="R9" s="16" t="s">
        <v>100</v>
      </c>
      <c r="S9" s="16" t="s">
        <v>101</v>
      </c>
      <c r="T9" s="16" t="s">
        <v>102</v>
      </c>
      <c r="U9" s="16" t="s">
        <v>103</v>
      </c>
      <c r="V9" s="16" t="s">
        <v>104</v>
      </c>
      <c r="Y9" s="229" t="s">
        <v>68</v>
      </c>
      <c r="Z9" s="16" t="s">
        <v>96</v>
      </c>
      <c r="AA9" s="16" t="s">
        <v>51</v>
      </c>
      <c r="AB9" s="16" t="s">
        <v>105</v>
      </c>
      <c r="AC9" s="16" t="s">
        <v>106</v>
      </c>
      <c r="AD9" s="16" t="s">
        <v>107</v>
      </c>
      <c r="AE9" s="16" t="s">
        <v>108</v>
      </c>
      <c r="AF9" s="16" t="s">
        <v>109</v>
      </c>
    </row>
    <row r="10" spans="2:32" ht="9" customHeight="1">
      <c r="B10" s="33"/>
      <c r="C10" s="229"/>
      <c r="D10" s="16" t="s">
        <v>117</v>
      </c>
      <c r="E10" s="16" t="s">
        <v>118</v>
      </c>
      <c r="F10" s="16" t="s">
        <v>119</v>
      </c>
      <c r="G10" s="16" t="s">
        <v>120</v>
      </c>
      <c r="H10" s="16" t="s">
        <v>121</v>
      </c>
      <c r="I10" s="16" t="s">
        <v>117</v>
      </c>
      <c r="J10" s="16" t="s">
        <v>117</v>
      </c>
      <c r="M10" s="12"/>
      <c r="N10" s="16" t="s">
        <v>122</v>
      </c>
      <c r="O10" s="16" t="s">
        <v>123</v>
      </c>
      <c r="P10" s="16" t="s">
        <v>124</v>
      </c>
      <c r="Q10" s="16" t="s">
        <v>124</v>
      </c>
      <c r="R10" s="16" t="s">
        <v>125</v>
      </c>
      <c r="S10" s="16" t="s">
        <v>126</v>
      </c>
      <c r="T10" s="16" t="s">
        <v>127</v>
      </c>
      <c r="U10" s="16" t="s">
        <v>127</v>
      </c>
      <c r="V10" s="16" t="s">
        <v>128</v>
      </c>
      <c r="Y10" s="39"/>
      <c r="Z10" s="16" t="s">
        <v>128</v>
      </c>
      <c r="AA10" s="16" t="s">
        <v>96</v>
      </c>
      <c r="AB10" s="16" t="s">
        <v>129</v>
      </c>
      <c r="AC10" s="16" t="s">
        <v>129</v>
      </c>
      <c r="AD10" s="16" t="s">
        <v>129</v>
      </c>
      <c r="AE10" s="16" t="s">
        <v>129</v>
      </c>
      <c r="AF10" s="16" t="s">
        <v>129</v>
      </c>
    </row>
    <row r="11" spans="2:32" ht="9" customHeight="1">
      <c r="B11" s="33"/>
      <c r="C11" s="229"/>
      <c r="D11" s="16" t="s">
        <v>130</v>
      </c>
      <c r="E11" s="16" t="s">
        <v>131</v>
      </c>
      <c r="F11" s="16" t="s">
        <v>132</v>
      </c>
      <c r="G11" s="16" t="s">
        <v>133</v>
      </c>
      <c r="H11" s="16" t="s">
        <v>134</v>
      </c>
      <c r="I11" s="16" t="s">
        <v>130</v>
      </c>
      <c r="J11" s="16" t="s">
        <v>130</v>
      </c>
      <c r="L11" s="33"/>
      <c r="M11" s="39"/>
      <c r="N11" s="16" t="s">
        <v>135</v>
      </c>
      <c r="O11" s="16" t="s">
        <v>136</v>
      </c>
      <c r="P11" s="16" t="s">
        <v>137</v>
      </c>
      <c r="Q11" s="16" t="s">
        <v>137</v>
      </c>
      <c r="R11" s="16" t="s">
        <v>138</v>
      </c>
      <c r="S11" s="16" t="s">
        <v>139</v>
      </c>
      <c r="T11" s="16" t="s">
        <v>140</v>
      </c>
      <c r="U11" s="16" t="s">
        <v>140</v>
      </c>
      <c r="V11" s="16" t="s">
        <v>141</v>
      </c>
      <c r="Y11" s="39"/>
      <c r="Z11" s="16" t="s">
        <v>141</v>
      </c>
      <c r="AA11" s="16" t="s">
        <v>109</v>
      </c>
      <c r="AB11" s="16" t="s">
        <v>142</v>
      </c>
      <c r="AC11" s="16" t="s">
        <v>142</v>
      </c>
      <c r="AD11" s="16" t="s">
        <v>142</v>
      </c>
      <c r="AE11" s="16" t="s">
        <v>142</v>
      </c>
      <c r="AF11" s="16" t="s">
        <v>142</v>
      </c>
    </row>
    <row r="12" spans="1:32" ht="9" customHeight="1">
      <c r="A12" s="76"/>
      <c r="B12" s="76"/>
      <c r="C12" s="230"/>
      <c r="D12" s="17">
        <v>1</v>
      </c>
      <c r="E12" s="17">
        <v>2</v>
      </c>
      <c r="F12" s="17">
        <v>4</v>
      </c>
      <c r="G12" s="17" t="s">
        <v>202</v>
      </c>
      <c r="H12" s="17">
        <v>5</v>
      </c>
      <c r="I12" s="17">
        <v>6</v>
      </c>
      <c r="J12" s="17">
        <v>7</v>
      </c>
      <c r="L12" s="76"/>
      <c r="M12" s="226"/>
      <c r="N12" s="17">
        <v>8</v>
      </c>
      <c r="O12" s="17">
        <v>9</v>
      </c>
      <c r="P12" s="17">
        <v>10</v>
      </c>
      <c r="Q12" s="17">
        <v>11</v>
      </c>
      <c r="R12" s="17">
        <v>12</v>
      </c>
      <c r="S12" s="17">
        <v>13</v>
      </c>
      <c r="T12" s="17">
        <v>14</v>
      </c>
      <c r="U12" s="17">
        <v>15</v>
      </c>
      <c r="V12" s="17">
        <v>16</v>
      </c>
      <c r="Y12" s="226"/>
      <c r="Z12" s="17">
        <v>17</v>
      </c>
      <c r="AA12" s="17">
        <v>18</v>
      </c>
      <c r="AB12" s="17">
        <v>19</v>
      </c>
      <c r="AC12" s="17">
        <v>20</v>
      </c>
      <c r="AD12" s="17">
        <v>21</v>
      </c>
      <c r="AE12" s="17">
        <v>22</v>
      </c>
      <c r="AF12" s="17">
        <v>23</v>
      </c>
    </row>
    <row r="13" spans="1:33" ht="9" customHeight="1">
      <c r="A13" s="65">
        <v>1</v>
      </c>
      <c r="B13" s="14" t="str">
        <f>+K!B16</f>
        <v> Administrative and General</v>
      </c>
      <c r="C13" s="39"/>
      <c r="D13" s="10"/>
      <c r="E13" s="10"/>
      <c r="F13" s="10"/>
      <c r="G13" s="10"/>
      <c r="H13" s="10"/>
      <c r="I13" s="10"/>
      <c r="J13" s="10"/>
      <c r="K13" s="22">
        <v>1</v>
      </c>
      <c r="L13" s="97">
        <v>1</v>
      </c>
      <c r="M13" s="148" t="str">
        <f>+B13</f>
        <v> Administrative and General</v>
      </c>
      <c r="N13" s="10"/>
      <c r="O13" s="10"/>
      <c r="P13" s="10"/>
      <c r="Q13" s="10"/>
      <c r="R13" s="10"/>
      <c r="S13" s="10"/>
      <c r="T13" s="10"/>
      <c r="U13" s="10"/>
      <c r="V13" s="10"/>
      <c r="W13" s="22">
        <v>1</v>
      </c>
      <c r="X13" s="20">
        <v>1</v>
      </c>
      <c r="Y13" s="148" t="str">
        <f>+B13</f>
        <v> Administrative and General</v>
      </c>
      <c r="Z13" s="10"/>
      <c r="AA13" s="10"/>
      <c r="AB13" s="10"/>
      <c r="AC13" s="10"/>
      <c r="AD13" s="10"/>
      <c r="AE13" s="10"/>
      <c r="AF13" s="10"/>
      <c r="AG13" s="348">
        <v>1</v>
      </c>
    </row>
    <row r="14" spans="1:33" ht="9" customHeight="1">
      <c r="A14" s="65">
        <v>2</v>
      </c>
      <c r="B14" s="116" t="str">
        <f>+K!B18</f>
        <v> Inpatient - General Care</v>
      </c>
      <c r="C14" s="228"/>
      <c r="D14" s="10"/>
      <c r="E14" s="10"/>
      <c r="F14" s="10"/>
      <c r="G14" s="10"/>
      <c r="H14" s="10"/>
      <c r="I14" s="10"/>
      <c r="J14" s="10"/>
      <c r="K14" s="22">
        <v>2</v>
      </c>
      <c r="L14" s="20">
        <v>2</v>
      </c>
      <c r="M14" s="148" t="str">
        <f aca="true" t="shared" si="0" ref="M14:M48">+B14</f>
        <v> Inpatient - General Care</v>
      </c>
      <c r="N14" s="10"/>
      <c r="O14" s="10"/>
      <c r="P14" s="10"/>
      <c r="Q14" s="10"/>
      <c r="R14" s="10"/>
      <c r="S14" s="10"/>
      <c r="T14" s="10"/>
      <c r="U14" s="10"/>
      <c r="V14" s="10"/>
      <c r="W14" s="22">
        <v>2</v>
      </c>
      <c r="X14" s="20">
        <v>2</v>
      </c>
      <c r="Y14" s="148" t="str">
        <f aca="true" t="shared" si="1" ref="Y14:Y48">+B14</f>
        <v> Inpatient - General Care</v>
      </c>
      <c r="Z14" s="10"/>
      <c r="AA14" s="10"/>
      <c r="AB14" s="10"/>
      <c r="AC14" s="10"/>
      <c r="AD14" s="10"/>
      <c r="AE14" s="10"/>
      <c r="AF14" s="10"/>
      <c r="AG14" s="22">
        <v>2</v>
      </c>
    </row>
    <row r="15" spans="1:33" ht="9" customHeight="1">
      <c r="A15" s="65">
        <v>3</v>
      </c>
      <c r="B15" s="116" t="str">
        <f>+K!B19</f>
        <v> Inpatient - Respite Care</v>
      </c>
      <c r="C15" s="39"/>
      <c r="D15" s="10"/>
      <c r="E15" s="10"/>
      <c r="F15" s="10"/>
      <c r="G15" s="10"/>
      <c r="H15" s="10"/>
      <c r="I15" s="10"/>
      <c r="J15" s="10"/>
      <c r="K15" s="22">
        <v>3</v>
      </c>
      <c r="L15" s="20">
        <v>3</v>
      </c>
      <c r="M15" s="148" t="str">
        <f t="shared" si="0"/>
        <v> Inpatient - Respite Care</v>
      </c>
      <c r="N15" s="10"/>
      <c r="O15" s="10"/>
      <c r="P15" s="10"/>
      <c r="Q15" s="10"/>
      <c r="R15" s="10"/>
      <c r="S15" s="10"/>
      <c r="T15" s="10"/>
      <c r="U15" s="10"/>
      <c r="V15" s="10"/>
      <c r="W15" s="22">
        <v>3</v>
      </c>
      <c r="X15" s="20">
        <v>3</v>
      </c>
      <c r="Y15" s="148" t="str">
        <f t="shared" si="1"/>
        <v> Inpatient - Respite Care</v>
      </c>
      <c r="Z15" s="10"/>
      <c r="AA15" s="10"/>
      <c r="AB15" s="10"/>
      <c r="AC15" s="10"/>
      <c r="AD15" s="10"/>
      <c r="AE15" s="10"/>
      <c r="AF15" s="10"/>
      <c r="AG15" s="22">
        <v>3</v>
      </c>
    </row>
    <row r="16" spans="1:33" ht="9" customHeight="1">
      <c r="A16" s="65">
        <v>4</v>
      </c>
      <c r="B16" s="116" t="str">
        <f>+K!B21</f>
        <v> Physician Services</v>
      </c>
      <c r="C16" s="228"/>
      <c r="D16" s="10"/>
      <c r="E16" s="10"/>
      <c r="F16" s="10"/>
      <c r="G16" s="10"/>
      <c r="H16" s="10"/>
      <c r="I16" s="10"/>
      <c r="J16" s="10"/>
      <c r="K16" s="22">
        <v>4</v>
      </c>
      <c r="L16" s="20">
        <v>4</v>
      </c>
      <c r="M16" s="148" t="str">
        <f t="shared" si="0"/>
        <v> Physician Services</v>
      </c>
      <c r="N16" s="10"/>
      <c r="O16" s="10"/>
      <c r="P16" s="10"/>
      <c r="Q16" s="10"/>
      <c r="R16" s="10"/>
      <c r="S16" s="10"/>
      <c r="T16" s="10"/>
      <c r="U16" s="10"/>
      <c r="V16" s="10"/>
      <c r="W16" s="22">
        <v>4</v>
      </c>
      <c r="X16" s="20">
        <v>4</v>
      </c>
      <c r="Y16" s="148" t="str">
        <f t="shared" si="1"/>
        <v> Physician Services</v>
      </c>
      <c r="Z16" s="10"/>
      <c r="AA16" s="10"/>
      <c r="AB16" s="10"/>
      <c r="AC16" s="10"/>
      <c r="AD16" s="10"/>
      <c r="AE16" s="10"/>
      <c r="AF16" s="10"/>
      <c r="AG16" s="22">
        <v>4</v>
      </c>
    </row>
    <row r="17" spans="1:33" ht="9" customHeight="1">
      <c r="A17" s="65">
        <v>5</v>
      </c>
      <c r="B17" s="116" t="str">
        <f>+K!B22</f>
        <v> Nursing Care</v>
      </c>
      <c r="C17" s="228"/>
      <c r="D17" s="10"/>
      <c r="E17" s="10"/>
      <c r="F17" s="10"/>
      <c r="G17" s="10"/>
      <c r="H17" s="10"/>
      <c r="I17" s="10"/>
      <c r="J17" s="10"/>
      <c r="K17" s="22">
        <v>5</v>
      </c>
      <c r="L17" s="20">
        <v>5</v>
      </c>
      <c r="M17" s="148" t="str">
        <f t="shared" si="0"/>
        <v> Nursing Care</v>
      </c>
      <c r="N17" s="10"/>
      <c r="O17" s="10"/>
      <c r="P17" s="10"/>
      <c r="Q17" s="10"/>
      <c r="R17" s="10"/>
      <c r="S17" s="10"/>
      <c r="T17" s="10"/>
      <c r="U17" s="10"/>
      <c r="V17" s="10"/>
      <c r="W17" s="22">
        <v>5</v>
      </c>
      <c r="X17" s="20">
        <v>5</v>
      </c>
      <c r="Y17" s="148" t="str">
        <f t="shared" si="1"/>
        <v> Nursing Care</v>
      </c>
      <c r="Z17" s="10"/>
      <c r="AA17" s="10"/>
      <c r="AB17" s="10"/>
      <c r="AC17" s="10"/>
      <c r="AD17" s="10"/>
      <c r="AE17" s="10"/>
      <c r="AF17" s="10"/>
      <c r="AG17" s="22">
        <v>5</v>
      </c>
    </row>
    <row r="18" spans="1:33" ht="9" customHeight="1">
      <c r="A18" s="65">
        <v>6</v>
      </c>
      <c r="B18" s="116" t="str">
        <f>+K!B23</f>
        <v> Nursing Care-Continuous Home Care</v>
      </c>
      <c r="C18" s="39"/>
      <c r="D18" s="10"/>
      <c r="E18" s="10"/>
      <c r="F18" s="10"/>
      <c r="G18" s="10"/>
      <c r="H18" s="10"/>
      <c r="I18" s="10"/>
      <c r="J18" s="10"/>
      <c r="K18" s="22">
        <v>6</v>
      </c>
      <c r="L18" s="20">
        <v>6</v>
      </c>
      <c r="M18" s="148" t="str">
        <f t="shared" si="0"/>
        <v> Nursing Care-Continuous Home Care</v>
      </c>
      <c r="N18" s="10"/>
      <c r="O18" s="10"/>
      <c r="P18" s="10"/>
      <c r="Q18" s="10"/>
      <c r="R18" s="10"/>
      <c r="S18" s="10"/>
      <c r="T18" s="10"/>
      <c r="U18" s="10"/>
      <c r="V18" s="10"/>
      <c r="W18" s="22">
        <v>6</v>
      </c>
      <c r="X18" s="20">
        <v>6</v>
      </c>
      <c r="Y18" s="148" t="str">
        <f t="shared" si="1"/>
        <v> Nursing Care-Continuous Home Care</v>
      </c>
      <c r="Z18" s="10"/>
      <c r="AA18" s="10"/>
      <c r="AB18" s="10"/>
      <c r="AC18" s="10"/>
      <c r="AD18" s="10"/>
      <c r="AE18" s="10"/>
      <c r="AF18" s="10"/>
      <c r="AG18" s="22">
        <v>6</v>
      </c>
    </row>
    <row r="19" spans="1:33" ht="9" customHeight="1">
      <c r="A19" s="65">
        <v>7</v>
      </c>
      <c r="B19" s="116" t="str">
        <f>+K!B24</f>
        <v> Physical Therapy</v>
      </c>
      <c r="C19" s="228"/>
      <c r="D19" s="10"/>
      <c r="E19" s="10"/>
      <c r="F19" s="10"/>
      <c r="G19" s="10"/>
      <c r="H19" s="10"/>
      <c r="I19" s="10"/>
      <c r="J19" s="10"/>
      <c r="K19" s="22">
        <v>7</v>
      </c>
      <c r="L19" s="20">
        <v>7</v>
      </c>
      <c r="M19" s="148" t="str">
        <f t="shared" si="0"/>
        <v> Physical Therapy</v>
      </c>
      <c r="N19" s="10"/>
      <c r="O19" s="10"/>
      <c r="P19" s="10"/>
      <c r="Q19" s="10"/>
      <c r="R19" s="10"/>
      <c r="S19" s="10"/>
      <c r="T19" s="10"/>
      <c r="U19" s="10"/>
      <c r="V19" s="10"/>
      <c r="W19" s="22">
        <v>7</v>
      </c>
      <c r="X19" s="20">
        <v>7</v>
      </c>
      <c r="Y19" s="148" t="str">
        <f t="shared" si="1"/>
        <v> Physical Therapy</v>
      </c>
      <c r="Z19" s="10"/>
      <c r="AA19" s="10"/>
      <c r="AB19" s="10"/>
      <c r="AC19" s="10"/>
      <c r="AD19" s="10"/>
      <c r="AE19" s="10"/>
      <c r="AF19" s="10"/>
      <c r="AG19" s="22">
        <v>7</v>
      </c>
    </row>
    <row r="20" spans="1:33" ht="9" customHeight="1">
      <c r="A20" s="65">
        <v>8</v>
      </c>
      <c r="B20" s="116" t="str">
        <f>+K!B25</f>
        <v> Occupational Therapy</v>
      </c>
      <c r="C20" s="39"/>
      <c r="D20" s="10"/>
      <c r="E20" s="10"/>
      <c r="F20" s="10"/>
      <c r="G20" s="10"/>
      <c r="H20" s="10"/>
      <c r="I20" s="10"/>
      <c r="J20" s="10"/>
      <c r="K20" s="22">
        <v>8</v>
      </c>
      <c r="L20" s="20">
        <v>8</v>
      </c>
      <c r="M20" s="148" t="str">
        <f t="shared" si="0"/>
        <v> Occupational Therapy</v>
      </c>
      <c r="N20" s="10"/>
      <c r="O20" s="10"/>
      <c r="P20" s="10"/>
      <c r="Q20" s="10"/>
      <c r="R20" s="10"/>
      <c r="S20" s="10"/>
      <c r="T20" s="10"/>
      <c r="U20" s="10"/>
      <c r="V20" s="10"/>
      <c r="W20" s="22">
        <v>8</v>
      </c>
      <c r="X20" s="20">
        <v>8</v>
      </c>
      <c r="Y20" s="148" t="str">
        <f t="shared" si="1"/>
        <v> Occupational Therapy</v>
      </c>
      <c r="Z20" s="10"/>
      <c r="AA20" s="10"/>
      <c r="AB20" s="10"/>
      <c r="AC20" s="10"/>
      <c r="AD20" s="10"/>
      <c r="AE20" s="10"/>
      <c r="AF20" s="10"/>
      <c r="AG20" s="22">
        <v>8</v>
      </c>
    </row>
    <row r="21" spans="1:33" ht="9" customHeight="1">
      <c r="A21" s="65">
        <v>9</v>
      </c>
      <c r="B21" s="116" t="str">
        <f>+K!B26</f>
        <v> Speech/ Language Pathology</v>
      </c>
      <c r="C21" s="228"/>
      <c r="D21" s="10"/>
      <c r="E21" s="10"/>
      <c r="F21" s="10"/>
      <c r="G21" s="10"/>
      <c r="H21" s="10"/>
      <c r="I21" s="10"/>
      <c r="J21" s="10"/>
      <c r="K21" s="22">
        <v>9</v>
      </c>
      <c r="L21" s="20">
        <v>9</v>
      </c>
      <c r="M21" s="148" t="str">
        <f t="shared" si="0"/>
        <v> Speech/ Language Pathology</v>
      </c>
      <c r="N21" s="10"/>
      <c r="O21" s="10"/>
      <c r="P21" s="10"/>
      <c r="Q21" s="10"/>
      <c r="R21" s="10"/>
      <c r="S21" s="10"/>
      <c r="T21" s="10"/>
      <c r="U21" s="10"/>
      <c r="V21" s="10"/>
      <c r="W21" s="22">
        <v>9</v>
      </c>
      <c r="X21" s="20">
        <v>9</v>
      </c>
      <c r="Y21" s="148" t="str">
        <f t="shared" si="1"/>
        <v> Speech/ Language Pathology</v>
      </c>
      <c r="Z21" s="10"/>
      <c r="AA21" s="10"/>
      <c r="AB21" s="10"/>
      <c r="AC21" s="10"/>
      <c r="AD21" s="10"/>
      <c r="AE21" s="10"/>
      <c r="AF21" s="10"/>
      <c r="AG21" s="22">
        <v>9</v>
      </c>
    </row>
    <row r="22" spans="1:33" ht="9" customHeight="1">
      <c r="A22" s="65">
        <v>10</v>
      </c>
      <c r="B22" s="116" t="str">
        <f>+K!B27</f>
        <v> Medical Social Services </v>
      </c>
      <c r="C22" s="228"/>
      <c r="D22" s="10"/>
      <c r="E22" s="10"/>
      <c r="F22" s="10"/>
      <c r="G22" s="10"/>
      <c r="H22" s="10"/>
      <c r="I22" s="10"/>
      <c r="J22" s="10"/>
      <c r="K22" s="22">
        <v>10</v>
      </c>
      <c r="L22" s="20">
        <v>10</v>
      </c>
      <c r="M22" s="148" t="str">
        <f t="shared" si="0"/>
        <v> Medical Social Services </v>
      </c>
      <c r="N22" s="10"/>
      <c r="O22" s="10"/>
      <c r="P22" s="10"/>
      <c r="Q22" s="10"/>
      <c r="R22" s="10"/>
      <c r="S22" s="10"/>
      <c r="T22" s="10"/>
      <c r="U22" s="10"/>
      <c r="V22" s="10"/>
      <c r="W22" s="22">
        <v>10</v>
      </c>
      <c r="X22" s="20">
        <v>10</v>
      </c>
      <c r="Y22" s="148" t="str">
        <f t="shared" si="1"/>
        <v> Medical Social Services </v>
      </c>
      <c r="Z22" s="10"/>
      <c r="AA22" s="10"/>
      <c r="AB22" s="10"/>
      <c r="AC22" s="10"/>
      <c r="AD22" s="10"/>
      <c r="AE22" s="10"/>
      <c r="AF22" s="10"/>
      <c r="AG22" s="22">
        <v>10</v>
      </c>
    </row>
    <row r="23" spans="1:33" ht="9" customHeight="1">
      <c r="A23" s="65">
        <v>11</v>
      </c>
      <c r="B23" s="116" t="str">
        <f>+K!B28</f>
        <v> Spiritual Counseling</v>
      </c>
      <c r="C23" s="39"/>
      <c r="D23" s="10"/>
      <c r="E23" s="10"/>
      <c r="F23" s="10"/>
      <c r="G23" s="10"/>
      <c r="H23" s="10"/>
      <c r="I23" s="10"/>
      <c r="J23" s="10"/>
      <c r="K23" s="22">
        <v>11</v>
      </c>
      <c r="L23" s="20">
        <v>11</v>
      </c>
      <c r="M23" s="148" t="str">
        <f t="shared" si="0"/>
        <v> Spiritual Counseling</v>
      </c>
      <c r="N23" s="10"/>
      <c r="O23" s="10"/>
      <c r="P23" s="10"/>
      <c r="Q23" s="10"/>
      <c r="R23" s="10"/>
      <c r="S23" s="10"/>
      <c r="T23" s="10"/>
      <c r="U23" s="10"/>
      <c r="V23" s="10"/>
      <c r="W23" s="22">
        <v>11</v>
      </c>
      <c r="X23" s="20">
        <v>11</v>
      </c>
      <c r="Y23" s="148" t="str">
        <f t="shared" si="1"/>
        <v> Spiritual Counseling</v>
      </c>
      <c r="Z23" s="10"/>
      <c r="AA23" s="10"/>
      <c r="AB23" s="10"/>
      <c r="AC23" s="10"/>
      <c r="AD23" s="10"/>
      <c r="AE23" s="10"/>
      <c r="AF23" s="10"/>
      <c r="AG23" s="22">
        <v>11</v>
      </c>
    </row>
    <row r="24" spans="1:33" ht="9" customHeight="1">
      <c r="A24" s="65">
        <v>12</v>
      </c>
      <c r="B24" s="116" t="str">
        <f>+K!B29</f>
        <v> Dietary Counseling</v>
      </c>
      <c r="C24" s="228"/>
      <c r="D24" s="10"/>
      <c r="E24" s="10"/>
      <c r="F24" s="10"/>
      <c r="G24" s="10"/>
      <c r="H24" s="10"/>
      <c r="I24" s="10"/>
      <c r="J24" s="10"/>
      <c r="K24" s="22">
        <v>12</v>
      </c>
      <c r="L24" s="20">
        <v>12</v>
      </c>
      <c r="M24" s="148" t="str">
        <f t="shared" si="0"/>
        <v> Dietary Counseling</v>
      </c>
      <c r="N24" s="10"/>
      <c r="O24" s="10"/>
      <c r="P24" s="10"/>
      <c r="Q24" s="10"/>
      <c r="R24" s="10"/>
      <c r="S24" s="10"/>
      <c r="T24" s="10"/>
      <c r="U24" s="10"/>
      <c r="V24" s="10"/>
      <c r="W24" s="22">
        <v>12</v>
      </c>
      <c r="X24" s="20">
        <v>12</v>
      </c>
      <c r="Y24" s="148" t="str">
        <f t="shared" si="1"/>
        <v> Dietary Counseling</v>
      </c>
      <c r="Z24" s="10"/>
      <c r="AA24" s="10"/>
      <c r="AB24" s="10"/>
      <c r="AC24" s="10"/>
      <c r="AD24" s="10"/>
      <c r="AE24" s="10"/>
      <c r="AF24" s="10"/>
      <c r="AG24" s="22">
        <v>12</v>
      </c>
    </row>
    <row r="25" spans="1:33" ht="9" customHeight="1">
      <c r="A25" s="65">
        <v>13</v>
      </c>
      <c r="B25" s="116" t="str">
        <f>+K!B30</f>
        <v> Counseling - Other</v>
      </c>
      <c r="C25" s="39"/>
      <c r="D25" s="10"/>
      <c r="E25" s="10"/>
      <c r="F25" s="10"/>
      <c r="G25" s="10"/>
      <c r="H25" s="10"/>
      <c r="I25" s="10"/>
      <c r="J25" s="10"/>
      <c r="K25" s="22">
        <v>13</v>
      </c>
      <c r="L25" s="20">
        <v>13</v>
      </c>
      <c r="M25" s="148" t="str">
        <f t="shared" si="0"/>
        <v> Counseling - Other</v>
      </c>
      <c r="N25" s="10"/>
      <c r="O25" s="10"/>
      <c r="P25" s="10"/>
      <c r="Q25" s="10"/>
      <c r="R25" s="10"/>
      <c r="S25" s="10"/>
      <c r="T25" s="10"/>
      <c r="U25" s="10"/>
      <c r="V25" s="10"/>
      <c r="W25" s="22">
        <v>13</v>
      </c>
      <c r="X25" s="20">
        <v>13</v>
      </c>
      <c r="Y25" s="148" t="str">
        <f t="shared" si="1"/>
        <v> Counseling - Other</v>
      </c>
      <c r="Z25" s="10"/>
      <c r="AA25" s="10"/>
      <c r="AB25" s="10"/>
      <c r="AC25" s="10"/>
      <c r="AD25" s="10"/>
      <c r="AE25" s="10"/>
      <c r="AF25" s="10"/>
      <c r="AG25" s="22">
        <v>13</v>
      </c>
    </row>
    <row r="26" spans="1:33" ht="9" customHeight="1">
      <c r="A26" s="65">
        <v>14</v>
      </c>
      <c r="B26" s="116" t="str">
        <f>+K!B31</f>
        <v> Home Health Aide and Homemaker</v>
      </c>
      <c r="C26" s="228"/>
      <c r="D26" s="10"/>
      <c r="E26" s="10"/>
      <c r="F26" s="10"/>
      <c r="G26" s="10"/>
      <c r="H26" s="10"/>
      <c r="I26" s="10"/>
      <c r="J26" s="10"/>
      <c r="K26" s="22">
        <v>14</v>
      </c>
      <c r="L26" s="20">
        <v>14</v>
      </c>
      <c r="M26" s="148" t="str">
        <f t="shared" si="0"/>
        <v> Home Health Aide and Homemaker</v>
      </c>
      <c r="N26" s="10"/>
      <c r="O26" s="10"/>
      <c r="P26" s="10"/>
      <c r="Q26" s="10"/>
      <c r="R26" s="10"/>
      <c r="S26" s="10"/>
      <c r="T26" s="10"/>
      <c r="U26" s="10"/>
      <c r="V26" s="10"/>
      <c r="W26" s="22">
        <v>14</v>
      </c>
      <c r="X26" s="20">
        <v>14</v>
      </c>
      <c r="Y26" s="148" t="str">
        <f t="shared" si="1"/>
        <v> Home Health Aide and Homemaker</v>
      </c>
      <c r="Z26" s="10"/>
      <c r="AA26" s="10"/>
      <c r="AB26" s="10"/>
      <c r="AC26" s="10"/>
      <c r="AD26" s="10"/>
      <c r="AE26" s="10"/>
      <c r="AF26" s="10"/>
      <c r="AG26" s="22">
        <v>14</v>
      </c>
    </row>
    <row r="27" spans="1:33" ht="9" customHeight="1">
      <c r="A27" s="65">
        <v>15</v>
      </c>
      <c r="B27" s="116" t="str">
        <f>+K!B32</f>
        <v> HH Aide &amp; Homemaker - Cont. Home Care</v>
      </c>
      <c r="C27" s="228"/>
      <c r="D27" s="10"/>
      <c r="E27" s="10"/>
      <c r="F27" s="10"/>
      <c r="G27" s="10"/>
      <c r="H27" s="10"/>
      <c r="I27" s="10"/>
      <c r="J27" s="10"/>
      <c r="K27" s="22">
        <v>15</v>
      </c>
      <c r="L27" s="20">
        <v>15</v>
      </c>
      <c r="M27" s="148" t="str">
        <f t="shared" si="0"/>
        <v> HH Aide &amp; Homemaker - Cont. Home Care</v>
      </c>
      <c r="N27" s="10"/>
      <c r="O27" s="10"/>
      <c r="P27" s="10"/>
      <c r="Q27" s="10"/>
      <c r="R27" s="10"/>
      <c r="S27" s="10"/>
      <c r="T27" s="10"/>
      <c r="U27" s="10"/>
      <c r="V27" s="10"/>
      <c r="W27" s="22">
        <v>15</v>
      </c>
      <c r="X27" s="20">
        <v>15</v>
      </c>
      <c r="Y27" s="148" t="str">
        <f t="shared" si="1"/>
        <v> HH Aide &amp; Homemaker - Cont. Home Care</v>
      </c>
      <c r="Z27" s="10"/>
      <c r="AA27" s="10"/>
      <c r="AB27" s="10"/>
      <c r="AC27" s="10"/>
      <c r="AD27" s="10"/>
      <c r="AE27" s="10"/>
      <c r="AF27" s="10"/>
      <c r="AG27" s="22">
        <v>15</v>
      </c>
    </row>
    <row r="28" spans="1:33" ht="9" customHeight="1">
      <c r="A28" s="65">
        <v>16</v>
      </c>
      <c r="B28" s="116" t="str">
        <f>+K!B33</f>
        <v> Other</v>
      </c>
      <c r="C28" s="39"/>
      <c r="D28" s="10"/>
      <c r="E28" s="10"/>
      <c r="F28" s="10"/>
      <c r="G28" s="10"/>
      <c r="H28" s="10"/>
      <c r="I28" s="10"/>
      <c r="J28" s="10"/>
      <c r="K28" s="22">
        <v>16</v>
      </c>
      <c r="L28" s="20">
        <v>16</v>
      </c>
      <c r="M28" s="148" t="str">
        <f t="shared" si="0"/>
        <v> Other</v>
      </c>
      <c r="N28" s="10"/>
      <c r="O28" s="10"/>
      <c r="P28" s="10"/>
      <c r="Q28" s="10"/>
      <c r="R28" s="10"/>
      <c r="S28" s="10"/>
      <c r="T28" s="10"/>
      <c r="U28" s="10"/>
      <c r="V28" s="10"/>
      <c r="W28" s="22">
        <v>16</v>
      </c>
      <c r="X28" s="20">
        <v>16</v>
      </c>
      <c r="Y28" s="148" t="str">
        <f t="shared" si="1"/>
        <v> Other</v>
      </c>
      <c r="Z28" s="10"/>
      <c r="AA28" s="10"/>
      <c r="AB28" s="10"/>
      <c r="AC28" s="10"/>
      <c r="AD28" s="10"/>
      <c r="AE28" s="10"/>
      <c r="AF28" s="10"/>
      <c r="AG28" s="22">
        <v>16</v>
      </c>
    </row>
    <row r="29" spans="1:33" ht="9" customHeight="1">
      <c r="A29" s="65">
        <v>17</v>
      </c>
      <c r="B29" s="116" t="str">
        <f>+K!B35</f>
        <v> Drugs, Biological and Infusion Therapy</v>
      </c>
      <c r="C29" s="228"/>
      <c r="D29" s="10"/>
      <c r="E29" s="10"/>
      <c r="F29" s="10"/>
      <c r="G29" s="10"/>
      <c r="H29" s="10"/>
      <c r="I29" s="10"/>
      <c r="J29" s="10"/>
      <c r="K29" s="22">
        <v>17</v>
      </c>
      <c r="L29" s="20">
        <v>17</v>
      </c>
      <c r="M29" s="148" t="str">
        <f t="shared" si="0"/>
        <v> Drugs, Biological and Infusion Therapy</v>
      </c>
      <c r="N29" s="10"/>
      <c r="O29" s="10"/>
      <c r="P29" s="10"/>
      <c r="Q29" s="10"/>
      <c r="R29" s="10"/>
      <c r="S29" s="10"/>
      <c r="T29" s="10"/>
      <c r="U29" s="10"/>
      <c r="V29" s="10"/>
      <c r="W29" s="22">
        <v>17</v>
      </c>
      <c r="X29" s="20">
        <v>17</v>
      </c>
      <c r="Y29" s="148" t="str">
        <f t="shared" si="1"/>
        <v> Drugs, Biological and Infusion Therapy</v>
      </c>
      <c r="Z29" s="10"/>
      <c r="AA29" s="10"/>
      <c r="AB29" s="10"/>
      <c r="AC29" s="10"/>
      <c r="AD29" s="10"/>
      <c r="AE29" s="10"/>
      <c r="AF29" s="10"/>
      <c r="AG29" s="22">
        <v>17</v>
      </c>
    </row>
    <row r="30" spans="1:33" ht="9" customHeight="1">
      <c r="A30" s="65">
        <v>18</v>
      </c>
      <c r="B30" s="116" t="str">
        <f>+K!B36</f>
        <v> Analgesics</v>
      </c>
      <c r="C30" s="39"/>
      <c r="D30" s="10"/>
      <c r="E30" s="10"/>
      <c r="F30" s="10"/>
      <c r="G30" s="10"/>
      <c r="H30" s="10"/>
      <c r="I30" s="10"/>
      <c r="J30" s="10"/>
      <c r="K30" s="22">
        <v>18</v>
      </c>
      <c r="L30" s="20">
        <v>18</v>
      </c>
      <c r="M30" s="148" t="str">
        <f t="shared" si="0"/>
        <v> Analgesics</v>
      </c>
      <c r="N30" s="10"/>
      <c r="O30" s="10"/>
      <c r="P30" s="10"/>
      <c r="Q30" s="10"/>
      <c r="R30" s="10"/>
      <c r="S30" s="10"/>
      <c r="T30" s="10"/>
      <c r="U30" s="10"/>
      <c r="V30" s="10"/>
      <c r="W30" s="22">
        <v>18</v>
      </c>
      <c r="X30" s="20">
        <v>18</v>
      </c>
      <c r="Y30" s="148" t="str">
        <f t="shared" si="1"/>
        <v> Analgesics</v>
      </c>
      <c r="Z30" s="10"/>
      <c r="AA30" s="10"/>
      <c r="AB30" s="10"/>
      <c r="AC30" s="10"/>
      <c r="AD30" s="10"/>
      <c r="AE30" s="10"/>
      <c r="AF30" s="10"/>
      <c r="AG30" s="22">
        <v>18</v>
      </c>
    </row>
    <row r="31" spans="1:33" ht="9" customHeight="1">
      <c r="A31" s="65">
        <v>19</v>
      </c>
      <c r="B31" s="116" t="str">
        <f>+K!B37</f>
        <v> Sedatives / Hypnotics</v>
      </c>
      <c r="C31" s="228"/>
      <c r="D31" s="10"/>
      <c r="E31" s="10"/>
      <c r="F31" s="10"/>
      <c r="G31" s="10"/>
      <c r="H31" s="10"/>
      <c r="I31" s="10"/>
      <c r="J31" s="10"/>
      <c r="K31" s="22">
        <v>19</v>
      </c>
      <c r="L31" s="20">
        <v>19</v>
      </c>
      <c r="M31" s="148" t="str">
        <f t="shared" si="0"/>
        <v> Sedatives / Hypnotics</v>
      </c>
      <c r="N31" s="10"/>
      <c r="O31" s="10"/>
      <c r="P31" s="10"/>
      <c r="Q31" s="10"/>
      <c r="R31" s="10"/>
      <c r="S31" s="10"/>
      <c r="T31" s="10"/>
      <c r="U31" s="10"/>
      <c r="V31" s="10"/>
      <c r="W31" s="22">
        <v>19</v>
      </c>
      <c r="X31" s="20">
        <v>19</v>
      </c>
      <c r="Y31" s="148" t="str">
        <f t="shared" si="1"/>
        <v> Sedatives / Hypnotics</v>
      </c>
      <c r="Z31" s="10"/>
      <c r="AA31" s="10"/>
      <c r="AB31" s="10"/>
      <c r="AC31" s="10"/>
      <c r="AD31" s="10"/>
      <c r="AE31" s="10"/>
      <c r="AF31" s="10"/>
      <c r="AG31" s="22">
        <v>19</v>
      </c>
    </row>
    <row r="32" spans="1:33" ht="9" customHeight="1">
      <c r="A32" s="65">
        <v>20</v>
      </c>
      <c r="B32" s="116" t="str">
        <f>+K!B38</f>
        <v> Other - Specify</v>
      </c>
      <c r="C32" s="228"/>
      <c r="D32" s="10"/>
      <c r="E32" s="10"/>
      <c r="F32" s="10"/>
      <c r="G32" s="10"/>
      <c r="H32" s="10"/>
      <c r="I32" s="10"/>
      <c r="J32" s="10"/>
      <c r="K32" s="22">
        <v>20</v>
      </c>
      <c r="L32" s="20">
        <v>20</v>
      </c>
      <c r="M32" s="148" t="str">
        <f t="shared" si="0"/>
        <v> Other - Specify</v>
      </c>
      <c r="N32" s="10"/>
      <c r="O32" s="10"/>
      <c r="P32" s="10"/>
      <c r="Q32" s="10"/>
      <c r="R32" s="10"/>
      <c r="S32" s="10"/>
      <c r="T32" s="10"/>
      <c r="U32" s="10"/>
      <c r="V32" s="10"/>
      <c r="W32" s="22">
        <v>20</v>
      </c>
      <c r="X32" s="20">
        <v>20</v>
      </c>
      <c r="Y32" s="148" t="str">
        <f t="shared" si="1"/>
        <v> Other - Specify</v>
      </c>
      <c r="Z32" s="10"/>
      <c r="AA32" s="10"/>
      <c r="AB32" s="10"/>
      <c r="AC32" s="10"/>
      <c r="AD32" s="10"/>
      <c r="AE32" s="10"/>
      <c r="AF32" s="10"/>
      <c r="AG32" s="22">
        <v>20</v>
      </c>
    </row>
    <row r="33" spans="1:33" ht="9" customHeight="1">
      <c r="A33" s="65">
        <v>21</v>
      </c>
      <c r="B33" s="116" t="str">
        <f>+K!B39</f>
        <v> Durable Medical Equipment/Oxygen</v>
      </c>
      <c r="C33" s="39"/>
      <c r="D33" s="10"/>
      <c r="E33" s="10"/>
      <c r="F33" s="10"/>
      <c r="G33" s="10"/>
      <c r="H33" s="10"/>
      <c r="I33" s="10"/>
      <c r="J33" s="10"/>
      <c r="K33" s="22">
        <v>21</v>
      </c>
      <c r="L33" s="20">
        <v>21</v>
      </c>
      <c r="M33" s="148" t="str">
        <f t="shared" si="0"/>
        <v> Durable Medical Equipment/Oxygen</v>
      </c>
      <c r="N33" s="10"/>
      <c r="O33" s="10"/>
      <c r="P33" s="10"/>
      <c r="Q33" s="10"/>
      <c r="R33" s="10"/>
      <c r="S33" s="10"/>
      <c r="T33" s="10"/>
      <c r="U33" s="10"/>
      <c r="V33" s="10"/>
      <c r="W33" s="22">
        <v>21</v>
      </c>
      <c r="X33" s="20">
        <v>21</v>
      </c>
      <c r="Y33" s="148" t="str">
        <f t="shared" si="1"/>
        <v> Durable Medical Equipment/Oxygen</v>
      </c>
      <c r="Z33" s="10"/>
      <c r="AA33" s="10"/>
      <c r="AB33" s="10"/>
      <c r="AC33" s="10"/>
      <c r="AD33" s="10"/>
      <c r="AE33" s="10"/>
      <c r="AF33" s="10"/>
      <c r="AG33" s="22">
        <v>21</v>
      </c>
    </row>
    <row r="34" spans="1:33" ht="9" customHeight="1">
      <c r="A34" s="65">
        <v>22</v>
      </c>
      <c r="B34" s="116" t="str">
        <f>+K!B40</f>
        <v> Patient Transportation</v>
      </c>
      <c r="C34" s="228"/>
      <c r="D34" s="10"/>
      <c r="E34" s="10"/>
      <c r="F34" s="10"/>
      <c r="G34" s="10"/>
      <c r="H34" s="10"/>
      <c r="I34" s="10"/>
      <c r="J34" s="10"/>
      <c r="K34" s="22">
        <v>22</v>
      </c>
      <c r="L34" s="20">
        <v>22</v>
      </c>
      <c r="M34" s="148" t="str">
        <f t="shared" si="0"/>
        <v> Patient Transportation</v>
      </c>
      <c r="N34" s="10"/>
      <c r="O34" s="10"/>
      <c r="P34" s="10"/>
      <c r="Q34" s="10"/>
      <c r="R34" s="10"/>
      <c r="S34" s="10"/>
      <c r="T34" s="10"/>
      <c r="U34" s="10"/>
      <c r="V34" s="10"/>
      <c r="W34" s="22">
        <v>22</v>
      </c>
      <c r="X34" s="20">
        <v>22</v>
      </c>
      <c r="Y34" s="148" t="str">
        <f t="shared" si="1"/>
        <v> Patient Transportation</v>
      </c>
      <c r="Z34" s="10"/>
      <c r="AA34" s="10"/>
      <c r="AB34" s="10"/>
      <c r="AC34" s="10"/>
      <c r="AD34" s="10"/>
      <c r="AE34" s="10"/>
      <c r="AF34" s="10"/>
      <c r="AG34" s="22">
        <v>22</v>
      </c>
    </row>
    <row r="35" spans="1:33" ht="9" customHeight="1">
      <c r="A35" s="65">
        <v>23</v>
      </c>
      <c r="B35" s="116" t="str">
        <f>+K!B41</f>
        <v> Imaging Services</v>
      </c>
      <c r="C35" s="132"/>
      <c r="D35" s="10"/>
      <c r="E35" s="10"/>
      <c r="F35" s="10"/>
      <c r="G35" s="10"/>
      <c r="H35" s="10"/>
      <c r="I35" s="10"/>
      <c r="J35" s="10"/>
      <c r="K35" s="22">
        <v>23</v>
      </c>
      <c r="L35" s="20">
        <v>23</v>
      </c>
      <c r="M35" s="148" t="str">
        <f t="shared" si="0"/>
        <v> Imaging Services</v>
      </c>
      <c r="N35" s="10"/>
      <c r="O35" s="10"/>
      <c r="P35" s="10"/>
      <c r="Q35" s="10"/>
      <c r="R35" s="10"/>
      <c r="S35" s="10"/>
      <c r="T35" s="10"/>
      <c r="U35" s="10"/>
      <c r="V35" s="10"/>
      <c r="W35" s="22">
        <v>23</v>
      </c>
      <c r="X35" s="20">
        <v>23</v>
      </c>
      <c r="Y35" s="148" t="str">
        <f t="shared" si="1"/>
        <v> Imaging Services</v>
      </c>
      <c r="Z35" s="10"/>
      <c r="AA35" s="10"/>
      <c r="AB35" s="10"/>
      <c r="AC35" s="10"/>
      <c r="AD35" s="10"/>
      <c r="AE35" s="10"/>
      <c r="AF35" s="10"/>
      <c r="AG35" s="22">
        <v>23</v>
      </c>
    </row>
    <row r="36" spans="1:33" ht="9" customHeight="1">
      <c r="A36" s="65">
        <v>24</v>
      </c>
      <c r="B36" s="116" t="str">
        <f>+K!B42</f>
        <v> Labs and Diagnostics</v>
      </c>
      <c r="C36" s="227"/>
      <c r="D36" s="10"/>
      <c r="E36" s="10"/>
      <c r="F36" s="10"/>
      <c r="G36" s="10"/>
      <c r="H36" s="10"/>
      <c r="I36" s="10"/>
      <c r="J36" s="10"/>
      <c r="K36" s="22">
        <v>24</v>
      </c>
      <c r="L36" s="20">
        <v>24</v>
      </c>
      <c r="M36" s="148" t="str">
        <f t="shared" si="0"/>
        <v> Labs and Diagnostics</v>
      </c>
      <c r="N36" s="10"/>
      <c r="O36" s="10"/>
      <c r="P36" s="10"/>
      <c r="Q36" s="10"/>
      <c r="R36" s="10"/>
      <c r="S36" s="10"/>
      <c r="T36" s="10"/>
      <c r="U36" s="10"/>
      <c r="V36" s="10"/>
      <c r="W36" s="22">
        <v>24</v>
      </c>
      <c r="X36" s="20">
        <v>24</v>
      </c>
      <c r="Y36" s="148" t="str">
        <f t="shared" si="1"/>
        <v> Labs and Diagnostics</v>
      </c>
      <c r="Z36" s="10"/>
      <c r="AA36" s="10"/>
      <c r="AB36" s="10"/>
      <c r="AC36" s="10"/>
      <c r="AD36" s="10"/>
      <c r="AE36" s="10"/>
      <c r="AF36" s="10"/>
      <c r="AG36" s="22">
        <v>24</v>
      </c>
    </row>
    <row r="37" spans="1:33" ht="9" customHeight="1">
      <c r="A37" s="65">
        <v>25</v>
      </c>
      <c r="B37" s="116" t="str">
        <f>+K!B43</f>
        <v> Medical Supplies</v>
      </c>
      <c r="C37" s="228"/>
      <c r="D37" s="10"/>
      <c r="E37" s="10"/>
      <c r="F37" s="10"/>
      <c r="G37" s="10"/>
      <c r="H37" s="10"/>
      <c r="I37" s="10"/>
      <c r="J37" s="10"/>
      <c r="K37" s="22">
        <v>25</v>
      </c>
      <c r="L37" s="20">
        <v>25</v>
      </c>
      <c r="M37" s="148" t="str">
        <f t="shared" si="0"/>
        <v> Medical Supplies</v>
      </c>
      <c r="N37" s="10"/>
      <c r="O37" s="10"/>
      <c r="P37" s="10"/>
      <c r="Q37" s="10"/>
      <c r="R37" s="10"/>
      <c r="S37" s="10"/>
      <c r="T37" s="10"/>
      <c r="U37" s="10"/>
      <c r="V37" s="10"/>
      <c r="W37" s="22">
        <v>25</v>
      </c>
      <c r="X37" s="20">
        <v>25</v>
      </c>
      <c r="Y37" s="148" t="str">
        <f t="shared" si="1"/>
        <v> Medical Supplies</v>
      </c>
      <c r="Z37" s="10"/>
      <c r="AA37" s="10"/>
      <c r="AB37" s="10"/>
      <c r="AC37" s="10"/>
      <c r="AD37" s="10"/>
      <c r="AE37" s="10"/>
      <c r="AF37" s="10"/>
      <c r="AG37" s="22">
        <v>25</v>
      </c>
    </row>
    <row r="38" spans="1:33" ht="9" customHeight="1">
      <c r="A38" s="65">
        <v>26</v>
      </c>
      <c r="B38" s="116" t="str">
        <f>+K!B44</f>
        <v> Outpatient Services (including E/R Dept.)</v>
      </c>
      <c r="C38" s="132"/>
      <c r="D38" s="10"/>
      <c r="E38" s="10"/>
      <c r="F38" s="10"/>
      <c r="G38" s="10"/>
      <c r="H38" s="10"/>
      <c r="I38" s="10"/>
      <c r="J38" s="10"/>
      <c r="K38" s="22">
        <v>26</v>
      </c>
      <c r="L38" s="20">
        <v>26</v>
      </c>
      <c r="M38" s="148" t="str">
        <f t="shared" si="0"/>
        <v> Outpatient Services (including E/R Dept.)</v>
      </c>
      <c r="N38" s="10"/>
      <c r="O38" s="10"/>
      <c r="P38" s="10"/>
      <c r="Q38" s="10"/>
      <c r="R38" s="10"/>
      <c r="S38" s="10"/>
      <c r="T38" s="10"/>
      <c r="U38" s="10"/>
      <c r="V38" s="10"/>
      <c r="W38" s="22">
        <v>26</v>
      </c>
      <c r="X38" s="20">
        <v>26</v>
      </c>
      <c r="Y38" s="148" t="str">
        <f t="shared" si="1"/>
        <v> Outpatient Services (including E/R Dept.)</v>
      </c>
      <c r="Z38" s="10"/>
      <c r="AA38" s="10"/>
      <c r="AB38" s="10"/>
      <c r="AC38" s="10"/>
      <c r="AD38" s="10"/>
      <c r="AE38" s="10"/>
      <c r="AF38" s="10"/>
      <c r="AG38" s="22">
        <v>26</v>
      </c>
    </row>
    <row r="39" spans="1:33" ht="9" customHeight="1">
      <c r="A39" s="65">
        <v>27</v>
      </c>
      <c r="B39" s="116" t="str">
        <f>+K!B45</f>
        <v> Radiation Therapy</v>
      </c>
      <c r="C39" s="227"/>
      <c r="D39" s="10"/>
      <c r="E39" s="10"/>
      <c r="F39" s="10"/>
      <c r="G39" s="10"/>
      <c r="H39" s="10"/>
      <c r="I39" s="10"/>
      <c r="J39" s="10"/>
      <c r="K39" s="22">
        <v>27</v>
      </c>
      <c r="L39" s="20">
        <v>27</v>
      </c>
      <c r="M39" s="148" t="str">
        <f t="shared" si="0"/>
        <v> Radiation Therapy</v>
      </c>
      <c r="N39" s="10"/>
      <c r="O39" s="10"/>
      <c r="P39" s="10"/>
      <c r="Q39" s="10"/>
      <c r="R39" s="10"/>
      <c r="S39" s="10"/>
      <c r="T39" s="10"/>
      <c r="U39" s="10"/>
      <c r="V39" s="10"/>
      <c r="W39" s="22">
        <v>27</v>
      </c>
      <c r="X39" s="20">
        <v>27</v>
      </c>
      <c r="Y39" s="148" t="str">
        <f t="shared" si="1"/>
        <v> Radiation Therapy</v>
      </c>
      <c r="Z39" s="10"/>
      <c r="AA39" s="10"/>
      <c r="AB39" s="10"/>
      <c r="AC39" s="10"/>
      <c r="AD39" s="10"/>
      <c r="AE39" s="10"/>
      <c r="AF39" s="10"/>
      <c r="AG39" s="22">
        <v>27</v>
      </c>
    </row>
    <row r="40" spans="1:33" ht="9" customHeight="1">
      <c r="A40" s="65">
        <v>28</v>
      </c>
      <c r="B40" s="116" t="str">
        <f>+K!B46</f>
        <v> Chemotherapy</v>
      </c>
      <c r="C40" s="228"/>
      <c r="D40" s="10"/>
      <c r="E40" s="10"/>
      <c r="F40" s="10"/>
      <c r="G40" s="10"/>
      <c r="H40" s="10"/>
      <c r="I40" s="10"/>
      <c r="J40" s="10"/>
      <c r="K40" s="22">
        <v>28</v>
      </c>
      <c r="L40" s="20">
        <v>28</v>
      </c>
      <c r="M40" s="148" t="str">
        <f t="shared" si="0"/>
        <v> Chemotherapy</v>
      </c>
      <c r="N40" s="10"/>
      <c r="O40" s="10"/>
      <c r="P40" s="10"/>
      <c r="Q40" s="10"/>
      <c r="R40" s="10"/>
      <c r="S40" s="10"/>
      <c r="T40" s="10"/>
      <c r="U40" s="10"/>
      <c r="V40" s="10"/>
      <c r="W40" s="22">
        <v>28</v>
      </c>
      <c r="X40" s="20">
        <v>28</v>
      </c>
      <c r="Y40" s="148" t="str">
        <f t="shared" si="1"/>
        <v> Chemotherapy</v>
      </c>
      <c r="Z40" s="10"/>
      <c r="AA40" s="10"/>
      <c r="AB40" s="10"/>
      <c r="AC40" s="10"/>
      <c r="AD40" s="10"/>
      <c r="AE40" s="10"/>
      <c r="AF40" s="10"/>
      <c r="AG40" s="22">
        <v>28</v>
      </c>
    </row>
    <row r="41" spans="1:33" ht="9" customHeight="1">
      <c r="A41" s="65">
        <v>29</v>
      </c>
      <c r="B41" s="116" t="str">
        <f>+K!B47</f>
        <v> Other</v>
      </c>
      <c r="C41" s="227"/>
      <c r="D41" s="10"/>
      <c r="E41" s="10"/>
      <c r="F41" s="10"/>
      <c r="G41" s="10"/>
      <c r="H41" s="10"/>
      <c r="I41" s="10"/>
      <c r="J41" s="10"/>
      <c r="K41" s="22">
        <v>29</v>
      </c>
      <c r="L41" s="20">
        <v>29</v>
      </c>
      <c r="M41" s="148" t="str">
        <f t="shared" si="0"/>
        <v> Other</v>
      </c>
      <c r="N41" s="10"/>
      <c r="O41" s="10"/>
      <c r="P41" s="10"/>
      <c r="Q41" s="10"/>
      <c r="R41" s="10"/>
      <c r="S41" s="10"/>
      <c r="T41" s="10"/>
      <c r="U41" s="10"/>
      <c r="V41" s="10"/>
      <c r="W41" s="22">
        <v>29</v>
      </c>
      <c r="X41" s="20">
        <v>29</v>
      </c>
      <c r="Y41" s="148" t="str">
        <f t="shared" si="1"/>
        <v> Other</v>
      </c>
      <c r="Z41" s="10"/>
      <c r="AA41" s="10"/>
      <c r="AB41" s="10"/>
      <c r="AC41" s="10"/>
      <c r="AD41" s="10"/>
      <c r="AE41" s="23"/>
      <c r="AF41" s="23"/>
      <c r="AG41" s="22">
        <v>29</v>
      </c>
    </row>
    <row r="42" spans="1:33" ht="9" customHeight="1">
      <c r="A42" s="65">
        <v>30</v>
      </c>
      <c r="B42" s="116" t="str">
        <f>+K!B49</f>
        <v> Bereavement Program Costs</v>
      </c>
      <c r="C42" s="228"/>
      <c r="D42" s="10"/>
      <c r="E42" s="10"/>
      <c r="F42" s="10"/>
      <c r="G42" s="10"/>
      <c r="H42" s="10"/>
      <c r="I42" s="10"/>
      <c r="J42" s="10"/>
      <c r="K42" s="22">
        <v>30</v>
      </c>
      <c r="L42" s="20">
        <v>30</v>
      </c>
      <c r="M42" s="148" t="str">
        <f t="shared" si="0"/>
        <v> Bereavement Program Costs</v>
      </c>
      <c r="N42" s="10"/>
      <c r="O42" s="10"/>
      <c r="P42" s="10"/>
      <c r="Q42" s="10"/>
      <c r="R42" s="10"/>
      <c r="S42" s="10"/>
      <c r="T42" s="10"/>
      <c r="U42" s="10"/>
      <c r="V42" s="10"/>
      <c r="W42" s="22">
        <v>30</v>
      </c>
      <c r="X42" s="20">
        <v>30</v>
      </c>
      <c r="Y42" s="148" t="str">
        <f t="shared" si="1"/>
        <v> Bereavement Program Costs</v>
      </c>
      <c r="Z42" s="10"/>
      <c r="AA42" s="10"/>
      <c r="AB42" s="10"/>
      <c r="AC42" s="10"/>
      <c r="AD42" s="10"/>
      <c r="AE42" s="23"/>
      <c r="AF42" s="23"/>
      <c r="AG42" s="22">
        <v>30</v>
      </c>
    </row>
    <row r="43" spans="1:33" ht="9" customHeight="1">
      <c r="A43" s="65">
        <v>31</v>
      </c>
      <c r="B43" s="116" t="str">
        <f>+K!B50</f>
        <v> Volunteer Program Costs</v>
      </c>
      <c r="C43" s="228"/>
      <c r="D43" s="10"/>
      <c r="E43" s="10"/>
      <c r="F43" s="10"/>
      <c r="G43" s="10"/>
      <c r="H43" s="10"/>
      <c r="I43" s="10"/>
      <c r="J43" s="10"/>
      <c r="K43" s="22">
        <v>31</v>
      </c>
      <c r="L43" s="20">
        <v>31</v>
      </c>
      <c r="M43" s="148" t="str">
        <f t="shared" si="0"/>
        <v> Volunteer Program Costs</v>
      </c>
      <c r="N43" s="10"/>
      <c r="O43" s="10"/>
      <c r="P43" s="10"/>
      <c r="Q43" s="10"/>
      <c r="R43" s="10"/>
      <c r="S43" s="10"/>
      <c r="T43" s="10"/>
      <c r="U43" s="10"/>
      <c r="V43" s="10"/>
      <c r="W43" s="22">
        <v>31</v>
      </c>
      <c r="X43" s="20">
        <v>31</v>
      </c>
      <c r="Y43" s="148" t="str">
        <f t="shared" si="1"/>
        <v> Volunteer Program Costs</v>
      </c>
      <c r="Z43" s="10"/>
      <c r="AA43" s="10"/>
      <c r="AB43" s="10"/>
      <c r="AC43" s="10"/>
      <c r="AD43" s="10"/>
      <c r="AE43" s="10"/>
      <c r="AF43" s="10"/>
      <c r="AG43" s="22">
        <v>31</v>
      </c>
    </row>
    <row r="44" spans="1:33" ht="9" customHeight="1">
      <c r="A44" s="65">
        <v>32</v>
      </c>
      <c r="B44" s="116" t="str">
        <f>+K!B51</f>
        <v> Fundraising</v>
      </c>
      <c r="C44" s="227"/>
      <c r="D44" s="10"/>
      <c r="E44" s="10"/>
      <c r="F44" s="10"/>
      <c r="G44" s="10"/>
      <c r="H44" s="10"/>
      <c r="I44" s="10"/>
      <c r="J44" s="10"/>
      <c r="K44" s="233">
        <v>32</v>
      </c>
      <c r="L44" s="235">
        <v>32</v>
      </c>
      <c r="M44" s="148" t="str">
        <f t="shared" si="0"/>
        <v> Fundraising</v>
      </c>
      <c r="N44" s="10"/>
      <c r="O44" s="10"/>
      <c r="P44" s="10"/>
      <c r="Q44" s="10"/>
      <c r="R44" s="10"/>
      <c r="S44" s="10"/>
      <c r="T44" s="10"/>
      <c r="U44" s="10"/>
      <c r="V44" s="10"/>
      <c r="W44" s="233">
        <v>32</v>
      </c>
      <c r="X44" s="235">
        <v>32</v>
      </c>
      <c r="Y44" s="148" t="str">
        <f t="shared" si="1"/>
        <v> Fundraising</v>
      </c>
      <c r="Z44" s="10"/>
      <c r="AA44" s="10"/>
      <c r="AB44" s="10"/>
      <c r="AC44" s="10"/>
      <c r="AD44" s="10"/>
      <c r="AE44" s="10"/>
      <c r="AF44" s="10"/>
      <c r="AG44" s="233">
        <v>32</v>
      </c>
    </row>
    <row r="45" spans="1:33" ht="9" customHeight="1">
      <c r="A45" s="65">
        <v>33</v>
      </c>
      <c r="B45" s="116" t="str">
        <f>+K!B52</f>
        <v> Other Program Costs</v>
      </c>
      <c r="C45" s="228"/>
      <c r="D45" s="10"/>
      <c r="E45" s="10"/>
      <c r="F45" s="10"/>
      <c r="G45" s="10"/>
      <c r="H45" s="10"/>
      <c r="I45" s="10"/>
      <c r="J45" s="10"/>
      <c r="K45" s="234">
        <v>33</v>
      </c>
      <c r="L45" s="228">
        <v>33</v>
      </c>
      <c r="M45" s="148" t="str">
        <f t="shared" si="0"/>
        <v> Other Program Costs</v>
      </c>
      <c r="N45" s="10"/>
      <c r="O45" s="10"/>
      <c r="P45" s="10"/>
      <c r="Q45" s="10"/>
      <c r="R45" s="10"/>
      <c r="S45" s="10"/>
      <c r="T45" s="10"/>
      <c r="U45" s="10"/>
      <c r="V45" s="10"/>
      <c r="W45" s="234">
        <v>33</v>
      </c>
      <c r="X45" s="228">
        <v>33</v>
      </c>
      <c r="Y45" s="148" t="str">
        <f t="shared" si="1"/>
        <v> Other Program Costs</v>
      </c>
      <c r="Z45" s="10"/>
      <c r="AA45" s="10"/>
      <c r="AB45" s="10"/>
      <c r="AC45" s="10"/>
      <c r="AD45" s="10"/>
      <c r="AE45" s="10"/>
      <c r="AF45" s="10"/>
      <c r="AG45" s="234">
        <v>33</v>
      </c>
    </row>
    <row r="46" spans="1:33" ht="9" customHeight="1">
      <c r="A46" s="65">
        <v>34</v>
      </c>
      <c r="B46" s="224" t="s">
        <v>282</v>
      </c>
      <c r="C46" s="227"/>
      <c r="D46" s="10"/>
      <c r="E46" s="10"/>
      <c r="F46" s="10"/>
      <c r="G46" s="10"/>
      <c r="H46" s="10"/>
      <c r="I46" s="10"/>
      <c r="J46" s="10"/>
      <c r="K46" s="234">
        <v>34</v>
      </c>
      <c r="L46" s="228">
        <v>34</v>
      </c>
      <c r="M46" s="148" t="str">
        <f t="shared" si="0"/>
        <v> Totals (sum of lines 1-33) (2)</v>
      </c>
      <c r="N46" s="10"/>
      <c r="O46" s="10"/>
      <c r="P46" s="10"/>
      <c r="Q46" s="10"/>
      <c r="R46" s="10"/>
      <c r="S46" s="10"/>
      <c r="T46" s="10"/>
      <c r="U46" s="10"/>
      <c r="V46" s="10"/>
      <c r="W46" s="234">
        <v>34</v>
      </c>
      <c r="X46" s="228">
        <v>34</v>
      </c>
      <c r="Y46" s="148" t="str">
        <f t="shared" si="1"/>
        <v> Totals (sum of lines 1-33) (2)</v>
      </c>
      <c r="Z46" s="10"/>
      <c r="AA46" s="10"/>
      <c r="AB46" s="10"/>
      <c r="AC46" s="10"/>
      <c r="AD46" s="10"/>
      <c r="AE46" s="10"/>
      <c r="AF46" s="10"/>
      <c r="AG46" s="234">
        <v>34</v>
      </c>
    </row>
    <row r="47" spans="1:37" ht="9" customHeight="1">
      <c r="A47" s="275">
        <v>35</v>
      </c>
      <c r="B47" s="276" t="s">
        <v>284</v>
      </c>
      <c r="C47" s="277"/>
      <c r="D47" s="278"/>
      <c r="E47" s="278"/>
      <c r="F47" s="278"/>
      <c r="G47" s="278"/>
      <c r="H47" s="278"/>
      <c r="I47" s="278"/>
      <c r="J47" s="278"/>
      <c r="K47" s="279">
        <v>35</v>
      </c>
      <c r="L47" s="277">
        <v>35</v>
      </c>
      <c r="M47" s="148" t="str">
        <f t="shared" si="0"/>
        <v> Total cost to be allocated</v>
      </c>
      <c r="N47" s="278"/>
      <c r="O47" s="278"/>
      <c r="P47" s="278"/>
      <c r="Q47" s="278"/>
      <c r="R47" s="278"/>
      <c r="S47" s="278"/>
      <c r="T47" s="278"/>
      <c r="U47" s="278"/>
      <c r="V47" s="278"/>
      <c r="W47" s="279">
        <v>35</v>
      </c>
      <c r="X47" s="277">
        <v>35</v>
      </c>
      <c r="Y47" s="148" t="str">
        <f t="shared" si="1"/>
        <v> Total cost to be allocated</v>
      </c>
      <c r="Z47" s="278"/>
      <c r="AA47" s="278"/>
      <c r="AB47" s="278"/>
      <c r="AC47" s="278"/>
      <c r="AD47" s="278"/>
      <c r="AE47" s="278"/>
      <c r="AF47" s="278"/>
      <c r="AG47" s="279">
        <v>35</v>
      </c>
      <c r="AH47" s="273"/>
      <c r="AI47" s="273"/>
      <c r="AJ47" s="273"/>
      <c r="AK47" s="273"/>
    </row>
    <row r="48" spans="1:33" ht="9" customHeight="1">
      <c r="A48" s="217">
        <v>36</v>
      </c>
      <c r="B48" s="225" t="s">
        <v>283</v>
      </c>
      <c r="C48" s="228"/>
      <c r="D48" s="231"/>
      <c r="E48" s="232"/>
      <c r="F48" s="232"/>
      <c r="G48" s="232"/>
      <c r="H48" s="232"/>
      <c r="I48" s="232"/>
      <c r="J48" s="232"/>
      <c r="K48" s="76">
        <v>36</v>
      </c>
      <c r="L48" s="76">
        <v>36</v>
      </c>
      <c r="M48" s="148" t="str">
        <f t="shared" si="0"/>
        <v> Unit Cost Multiplier (see instructions)</v>
      </c>
      <c r="N48" s="231"/>
      <c r="O48" s="231"/>
      <c r="P48" s="231"/>
      <c r="Q48" s="231"/>
      <c r="R48" s="231"/>
      <c r="S48" s="231"/>
      <c r="T48" s="231"/>
      <c r="U48" s="231"/>
      <c r="V48" s="231"/>
      <c r="W48" s="76">
        <v>36</v>
      </c>
      <c r="X48" s="76">
        <v>36</v>
      </c>
      <c r="Y48" s="148" t="str">
        <f t="shared" si="1"/>
        <v> Unit Cost Multiplier (see instructions)</v>
      </c>
      <c r="Z48" s="231"/>
      <c r="AA48" s="231"/>
      <c r="AB48" s="231"/>
      <c r="AC48" s="231"/>
      <c r="AD48" s="231"/>
      <c r="AE48" s="231"/>
      <c r="AF48" s="231"/>
      <c r="AG48" s="76">
        <v>36</v>
      </c>
    </row>
    <row r="50" spans="1:24" ht="9" customHeight="1">
      <c r="A50" s="43"/>
      <c r="L50" s="171"/>
      <c r="X50" s="171"/>
    </row>
    <row r="51" spans="1:24" ht="9" customHeight="1">
      <c r="A51" s="43"/>
      <c r="L51" s="171"/>
      <c r="X51" s="171"/>
    </row>
    <row r="52" spans="1:24" ht="9" customHeight="1">
      <c r="A52" s="43"/>
      <c r="L52" s="171"/>
      <c r="X52" s="171"/>
    </row>
    <row r="53" spans="1:24" ht="9" customHeight="1">
      <c r="A53" s="43"/>
      <c r="L53" s="171"/>
      <c r="X53" s="171"/>
    </row>
    <row r="54" spans="1:24" ht="9" customHeight="1">
      <c r="A54" s="43"/>
      <c r="L54" s="171"/>
      <c r="X54" s="171"/>
    </row>
    <row r="55" spans="1:24" ht="9" customHeight="1">
      <c r="A55" s="43"/>
      <c r="L55" s="171"/>
      <c r="X55" s="171"/>
    </row>
    <row r="56" spans="1:24" ht="9" customHeight="1">
      <c r="A56" s="43"/>
      <c r="L56" s="171"/>
      <c r="X56" s="171"/>
    </row>
    <row r="57" spans="1:33" ht="9" customHeight="1">
      <c r="A57" s="54" t="s">
        <v>315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54" t="s">
        <v>315</v>
      </c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54" t="s">
        <v>315</v>
      </c>
      <c r="Y57" s="32"/>
      <c r="Z57" s="32"/>
      <c r="AA57" s="32"/>
      <c r="AB57" s="32"/>
      <c r="AC57" s="32"/>
      <c r="AD57" s="32"/>
      <c r="AE57" s="32"/>
      <c r="AF57" s="32"/>
      <c r="AG57" s="32"/>
    </row>
    <row r="58" spans="1:46" s="36" customFormat="1" ht="12.75">
      <c r="A58" s="259" t="s">
        <v>306</v>
      </c>
      <c r="B58" s="29"/>
      <c r="C58" s="29"/>
      <c r="D58" s="29"/>
      <c r="E58" s="29"/>
      <c r="F58" s="29"/>
      <c r="G58" s="29"/>
      <c r="H58" s="29"/>
      <c r="I58" s="29"/>
      <c r="J58"/>
      <c r="K58" s="48" t="s">
        <v>225</v>
      </c>
      <c r="L58" s="357" t="s">
        <v>215</v>
      </c>
      <c r="M58" s="29"/>
      <c r="N58" s="29"/>
      <c r="O58" s="29"/>
      <c r="P58" s="29"/>
      <c r="Q58" s="29"/>
      <c r="R58" s="29"/>
      <c r="S58" s="29"/>
      <c r="T58" s="29"/>
      <c r="U58" s="29"/>
      <c r="V58"/>
      <c r="W58" s="37" t="s">
        <v>306</v>
      </c>
      <c r="X58" s="356" t="s">
        <v>306</v>
      </c>
      <c r="Y58" s="29"/>
      <c r="Z58" s="29"/>
      <c r="AA58" s="29"/>
      <c r="AB58" s="29"/>
      <c r="AC58" s="29"/>
      <c r="AD58" s="29"/>
      <c r="AE58" s="29"/>
      <c r="AF58"/>
      <c r="AG58" s="48" t="s">
        <v>222</v>
      </c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</row>
    <row r="59" spans="3:32" ht="9">
      <c r="C59" s="3"/>
      <c r="D59" s="3"/>
      <c r="E59" s="3"/>
      <c r="F59" s="3"/>
      <c r="G59" s="3"/>
      <c r="H59" s="3"/>
      <c r="J59" s="3"/>
      <c r="O59" s="3"/>
      <c r="P59" s="3"/>
      <c r="Q59" s="3"/>
      <c r="R59" s="3"/>
      <c r="S59" s="3"/>
      <c r="T59" s="3"/>
      <c r="U59" s="3"/>
      <c r="V59" s="3"/>
      <c r="Z59" s="3"/>
      <c r="AA59" s="3"/>
      <c r="AB59" s="3"/>
      <c r="AC59" s="3"/>
      <c r="AD59" s="3"/>
      <c r="AE59" s="3"/>
      <c r="AF59" s="3"/>
    </row>
    <row r="74" spans="3:32" ht="9">
      <c r="C74" s="3"/>
      <c r="D74" s="3"/>
      <c r="E74" s="3"/>
      <c r="F74" s="3"/>
      <c r="G74" s="3"/>
      <c r="H74" s="3"/>
      <c r="J74" s="3"/>
      <c r="O74" s="3"/>
      <c r="P74" s="3"/>
      <c r="Q74" s="3"/>
      <c r="R74" s="3"/>
      <c r="S74" s="3"/>
      <c r="T74" s="3"/>
      <c r="U74" s="3"/>
      <c r="V74" s="3"/>
      <c r="Z74" s="3"/>
      <c r="AA74" s="3"/>
      <c r="AB74" s="3"/>
      <c r="AC74" s="3"/>
      <c r="AD74" s="3"/>
      <c r="AE74" s="3"/>
      <c r="AF74" s="3"/>
    </row>
    <row r="79" spans="3:32" ht="9">
      <c r="C79" s="3"/>
      <c r="D79" s="3"/>
      <c r="E79" s="3"/>
      <c r="F79" s="3"/>
      <c r="G79" s="3"/>
      <c r="H79" s="3"/>
      <c r="J79" s="3"/>
      <c r="O79" s="3"/>
      <c r="P79" s="3"/>
      <c r="Q79" s="3"/>
      <c r="R79" s="3"/>
      <c r="S79" s="3"/>
      <c r="T79" s="3"/>
      <c r="U79" s="3"/>
      <c r="V79" s="3"/>
      <c r="Z79" s="3"/>
      <c r="AA79" s="3"/>
      <c r="AB79" s="3"/>
      <c r="AC79" s="3"/>
      <c r="AD79" s="3"/>
      <c r="AE79" s="3"/>
      <c r="AF79" s="3"/>
    </row>
    <row r="99" spans="3:32" ht="9">
      <c r="C99" s="3"/>
      <c r="D99" s="3"/>
      <c r="E99" s="3"/>
      <c r="F99" s="3"/>
      <c r="G99" s="3"/>
      <c r="H99" s="3"/>
      <c r="J99" s="3"/>
      <c r="O99" s="3"/>
      <c r="P99" s="3"/>
      <c r="Q99" s="3"/>
      <c r="R99" s="3"/>
      <c r="S99" s="3"/>
      <c r="T99" s="3"/>
      <c r="U99" s="3"/>
      <c r="V99" s="3"/>
      <c r="Z99" s="3"/>
      <c r="AA99" s="3"/>
      <c r="AB99" s="3"/>
      <c r="AC99" s="3"/>
      <c r="AD99" s="3"/>
      <c r="AE99" s="3"/>
      <c r="AF99" s="3"/>
    </row>
    <row r="110" spans="3:32" ht="9">
      <c r="C110" s="3"/>
      <c r="D110" s="3"/>
      <c r="E110" s="3"/>
      <c r="F110" s="3"/>
      <c r="G110" s="3"/>
      <c r="H110" s="3"/>
      <c r="J110" s="3"/>
      <c r="O110" s="3"/>
      <c r="P110" s="3"/>
      <c r="Q110" s="3"/>
      <c r="R110" s="3"/>
      <c r="S110" s="3"/>
      <c r="T110" s="3"/>
      <c r="U110" s="3"/>
      <c r="V110" s="3"/>
      <c r="Z110" s="3"/>
      <c r="AA110" s="3"/>
      <c r="AB110" s="3"/>
      <c r="AC110" s="3"/>
      <c r="AD110" s="3"/>
      <c r="AE110" s="3"/>
      <c r="AF110" s="3"/>
    </row>
    <row r="116" spans="3:27" ht="9">
      <c r="C116" s="3"/>
      <c r="D116" s="3"/>
      <c r="E116" s="3"/>
      <c r="F116" s="3"/>
      <c r="G116" s="3"/>
      <c r="H116" s="3"/>
      <c r="J116" s="3"/>
      <c r="O116" s="3"/>
      <c r="P116" s="3"/>
      <c r="Q116" s="3"/>
      <c r="R116" s="3"/>
      <c r="S116" s="3"/>
      <c r="T116" s="3"/>
      <c r="U116" s="3"/>
      <c r="V116" s="3"/>
      <c r="Z116" s="3"/>
      <c r="AA116" s="3"/>
    </row>
  </sheetData>
  <sheetProtection password="CC9C" sheet="1"/>
  <printOptions/>
  <pageMargins left="0.75" right="0.75" top="0.5" bottom="0.5" header="0" footer="0"/>
  <pageSetup horizontalDpi="300" verticalDpi="300" orientation="landscape" scale="99" r:id="rId2"/>
  <ignoredErrors>
    <ignoredError sqref="B14:B45" unlockedFormula="1"/>
  </ignoredError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H73"/>
  <sheetViews>
    <sheetView showGridLines="0" zoomScale="80" zoomScaleNormal="80" zoomScaleSheetLayoutView="80" zoomScalePageLayoutView="0" workbookViewId="0" topLeftCell="A1">
      <selection activeCell="H1" sqref="H1"/>
    </sheetView>
  </sheetViews>
  <sheetFormatPr defaultColWidth="14.796875" defaultRowHeight="10.5"/>
  <cols>
    <col min="1" max="1" width="5.59765625" style="105" customWidth="1"/>
    <col min="2" max="2" width="43.19921875" style="105" customWidth="1"/>
    <col min="3" max="7" width="18" style="105" customWidth="1"/>
    <col min="8" max="8" width="5.59765625" style="0" customWidth="1"/>
    <col min="9" max="12" width="16.796875" style="105" customWidth="1"/>
    <col min="13" max="14" width="18.796875" style="105" customWidth="1"/>
    <col min="15" max="15" width="6.796875" style="105" customWidth="1"/>
    <col min="16" max="16" width="13.796875" style="105" customWidth="1"/>
    <col min="17" max="17" width="14.796875" style="105" customWidth="1"/>
    <col min="18" max="18" width="13.796875" style="105" customWidth="1"/>
    <col min="19" max="20" width="15.796875" style="105" customWidth="1"/>
    <col min="21" max="21" width="13.796875" style="105" customWidth="1"/>
    <col min="22" max="22" width="15.796875" style="105" customWidth="1"/>
    <col min="23" max="23" width="13.796875" style="105" customWidth="1"/>
    <col min="24" max="24" width="5.796875" style="105" customWidth="1"/>
    <col min="25" max="36" width="14.796875" style="105" customWidth="1"/>
    <col min="37" max="37" width="16.796875" style="105" customWidth="1"/>
    <col min="38" max="56" width="14.796875" style="105" customWidth="1"/>
    <col min="57" max="64" width="0" style="105" hidden="1" customWidth="1"/>
    <col min="65" max="69" width="14.796875" style="105" customWidth="1"/>
    <col min="70" max="70" width="31.796875" style="105" customWidth="1"/>
    <col min="71" max="16384" width="14.796875" style="105" customWidth="1"/>
  </cols>
  <sheetData>
    <row r="1" spans="1:10" ht="12.75">
      <c r="A1" s="255" t="s">
        <v>203</v>
      </c>
      <c r="B1" s="29"/>
      <c r="C1" s="35" t="s">
        <v>216</v>
      </c>
      <c r="D1" s="114"/>
      <c r="E1" s="114"/>
      <c r="F1" s="114"/>
      <c r="G1" s="29"/>
      <c r="H1" s="360" t="s">
        <v>308</v>
      </c>
      <c r="I1" s="35"/>
      <c r="J1" s="37"/>
    </row>
    <row r="2" spans="1:8" s="301" customFormat="1" ht="9" customHeight="1">
      <c r="A2" s="296" t="s">
        <v>155</v>
      </c>
      <c r="B2" s="297"/>
      <c r="C2" s="280" t="s">
        <v>304</v>
      </c>
      <c r="D2" s="298"/>
      <c r="E2" s="299" t="s">
        <v>229</v>
      </c>
      <c r="F2" s="300"/>
      <c r="G2" s="296" t="s">
        <v>279</v>
      </c>
      <c r="H2" s="36"/>
    </row>
    <row r="3" spans="1:8" s="301" customFormat="1" ht="9" customHeight="1">
      <c r="A3" s="302"/>
      <c r="C3" s="303"/>
      <c r="D3" s="304"/>
      <c r="E3" s="303" t="s">
        <v>230</v>
      </c>
      <c r="F3" s="305"/>
      <c r="G3" s="302" t="s">
        <v>285</v>
      </c>
      <c r="H3" s="36"/>
    </row>
    <row r="4" spans="1:8" s="301" customFormat="1" ht="9" customHeight="1">
      <c r="A4" s="302"/>
      <c r="C4" s="283" t="s">
        <v>305</v>
      </c>
      <c r="D4" s="306"/>
      <c r="E4" s="307" t="s">
        <v>231</v>
      </c>
      <c r="F4" s="308"/>
      <c r="H4" s="309"/>
    </row>
    <row r="5" spans="1:8" s="301" customFormat="1" ht="9" customHeight="1">
      <c r="A5" s="296" t="s">
        <v>323</v>
      </c>
      <c r="B5" s="310"/>
      <c r="C5" s="297"/>
      <c r="D5" s="297"/>
      <c r="E5" s="311"/>
      <c r="F5" s="310"/>
      <c r="G5" s="310"/>
      <c r="H5" s="312"/>
    </row>
    <row r="6" spans="1:8" s="301" customFormat="1" ht="9" customHeight="1">
      <c r="A6" s="297"/>
      <c r="B6" s="106"/>
      <c r="C6" s="313"/>
      <c r="D6" s="313"/>
      <c r="E6" s="313"/>
      <c r="F6" s="314" t="s">
        <v>0</v>
      </c>
      <c r="G6" s="314" t="s">
        <v>147</v>
      </c>
      <c r="H6" s="36"/>
    </row>
    <row r="7" spans="2:8" s="301" customFormat="1" ht="9" customHeight="1">
      <c r="B7" s="106"/>
      <c r="C7" s="314"/>
      <c r="D7" s="314" t="s">
        <v>185</v>
      </c>
      <c r="E7" s="314"/>
      <c r="F7" s="314" t="s">
        <v>147</v>
      </c>
      <c r="G7" s="314" t="s">
        <v>149</v>
      </c>
      <c r="H7" s="36"/>
    </row>
    <row r="8" spans="2:8" s="301" customFormat="1" ht="9" customHeight="1">
      <c r="B8" s="106"/>
      <c r="C8" s="314"/>
      <c r="D8" s="314" t="s">
        <v>79</v>
      </c>
      <c r="E8" s="314" t="s">
        <v>187</v>
      </c>
      <c r="F8" s="314" t="s">
        <v>143</v>
      </c>
      <c r="G8" s="314" t="s">
        <v>150</v>
      </c>
      <c r="H8" s="36"/>
    </row>
    <row r="9" spans="2:34" s="301" customFormat="1" ht="9" customHeight="1">
      <c r="B9" s="106"/>
      <c r="C9" s="314"/>
      <c r="D9" s="314" t="s">
        <v>186</v>
      </c>
      <c r="E9" s="314" t="s">
        <v>188</v>
      </c>
      <c r="F9" s="314" t="s">
        <v>189</v>
      </c>
      <c r="G9" s="314" t="s">
        <v>151</v>
      </c>
      <c r="H9" s="36"/>
      <c r="O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B9" s="315"/>
      <c r="AC9" s="315"/>
      <c r="AD9" s="315"/>
      <c r="AE9" s="315"/>
      <c r="AF9" s="315"/>
      <c r="AG9" s="315"/>
      <c r="AH9" s="315"/>
    </row>
    <row r="10" spans="2:34" s="301" customFormat="1" ht="9" customHeight="1">
      <c r="B10" s="316" t="s">
        <v>145</v>
      </c>
      <c r="C10" s="317"/>
      <c r="D10" s="318" t="s">
        <v>112</v>
      </c>
      <c r="E10" s="318" t="s">
        <v>146</v>
      </c>
      <c r="F10" s="314" t="s">
        <v>148</v>
      </c>
      <c r="G10" s="314" t="s">
        <v>195</v>
      </c>
      <c r="H10" s="36"/>
      <c r="O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B10" s="315"/>
      <c r="AC10" s="315"/>
      <c r="AD10" s="315"/>
      <c r="AE10" s="315"/>
      <c r="AF10" s="315"/>
      <c r="AG10" s="315"/>
      <c r="AH10" s="315"/>
    </row>
    <row r="11" spans="2:34" s="301" customFormat="1" ht="9" customHeight="1">
      <c r="B11" s="311"/>
      <c r="C11" s="319"/>
      <c r="D11" s="314">
        <v>0</v>
      </c>
      <c r="E11" s="314">
        <v>1</v>
      </c>
      <c r="F11" s="320">
        <v>2</v>
      </c>
      <c r="G11" s="320">
        <v>3</v>
      </c>
      <c r="H11" s="36"/>
      <c r="O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B11" s="315"/>
      <c r="AC11" s="315"/>
      <c r="AD11" s="315"/>
      <c r="AE11" s="315"/>
      <c r="AF11" s="315"/>
      <c r="AG11" s="315"/>
      <c r="AH11" s="315"/>
    </row>
    <row r="12" spans="1:34" s="301" customFormat="1" ht="9" customHeight="1">
      <c r="A12" s="297"/>
      <c r="B12" s="321" t="s">
        <v>144</v>
      </c>
      <c r="C12" s="322"/>
      <c r="D12" s="323"/>
      <c r="E12" s="324"/>
      <c r="F12" s="324"/>
      <c r="G12" s="324"/>
      <c r="H12" s="325"/>
      <c r="K12" s="315"/>
      <c r="L12" s="315"/>
      <c r="M12" s="315"/>
      <c r="N12" s="315"/>
      <c r="O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B12" s="315"/>
      <c r="AC12" s="315"/>
      <c r="AD12" s="315"/>
      <c r="AE12" s="315"/>
      <c r="AF12" s="315"/>
      <c r="AG12" s="315"/>
      <c r="AH12" s="315"/>
    </row>
    <row r="13" spans="1:34" s="301" customFormat="1" ht="9" customHeight="1">
      <c r="A13" s="326">
        <v>1</v>
      </c>
      <c r="B13" s="327" t="str">
        <f>+K!B24</f>
        <v> Physical Therapy</v>
      </c>
      <c r="C13" s="328"/>
      <c r="D13" s="320">
        <v>66</v>
      </c>
      <c r="E13" s="329"/>
      <c r="F13" s="330"/>
      <c r="G13" s="331"/>
      <c r="H13" s="325">
        <v>1</v>
      </c>
      <c r="K13" s="315"/>
      <c r="L13" s="332"/>
      <c r="M13" s="332"/>
      <c r="N13" s="332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B13" s="315"/>
      <c r="AC13" s="315"/>
      <c r="AD13" s="315"/>
      <c r="AE13" s="315"/>
      <c r="AF13" s="315"/>
      <c r="AG13" s="315"/>
      <c r="AH13" s="315"/>
    </row>
    <row r="14" spans="1:34" s="301" customFormat="1" ht="9" customHeight="1">
      <c r="A14" s="326">
        <v>2</v>
      </c>
      <c r="B14" s="327" t="str">
        <f>+K!B25</f>
        <v> Occupational Therapy</v>
      </c>
      <c r="C14" s="334"/>
      <c r="D14" s="320">
        <v>67</v>
      </c>
      <c r="E14" s="329"/>
      <c r="F14" s="330"/>
      <c r="G14" s="331"/>
      <c r="H14" s="325">
        <v>2</v>
      </c>
      <c r="K14" s="315"/>
      <c r="L14" s="332"/>
      <c r="M14" s="332"/>
      <c r="N14" s="332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B14" s="315"/>
      <c r="AC14" s="315"/>
      <c r="AD14" s="315"/>
      <c r="AE14" s="315"/>
      <c r="AF14" s="315"/>
      <c r="AG14" s="315"/>
      <c r="AH14" s="315"/>
    </row>
    <row r="15" spans="1:34" s="301" customFormat="1" ht="9" customHeight="1">
      <c r="A15" s="326">
        <v>3</v>
      </c>
      <c r="B15" s="327" t="str">
        <f>+K!B26</f>
        <v> Speech/ Language Pathology</v>
      </c>
      <c r="C15" s="334"/>
      <c r="D15" s="320">
        <v>68</v>
      </c>
      <c r="E15" s="329"/>
      <c r="F15" s="330"/>
      <c r="G15" s="331"/>
      <c r="H15" s="325">
        <v>3</v>
      </c>
      <c r="K15" s="315"/>
      <c r="L15" s="332"/>
      <c r="M15" s="332"/>
      <c r="N15" s="332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B15" s="315"/>
      <c r="AC15" s="315"/>
      <c r="AD15" s="315"/>
      <c r="AE15" s="315"/>
      <c r="AF15" s="315"/>
      <c r="AG15" s="315"/>
      <c r="AH15" s="315"/>
    </row>
    <row r="16" spans="1:34" s="301" customFormat="1" ht="9" customHeight="1">
      <c r="A16" s="326">
        <v>4</v>
      </c>
      <c r="B16" s="333" t="str">
        <f>+K!B35</f>
        <v> Drugs, Biological and Infusion Therapy</v>
      </c>
      <c r="C16" s="334"/>
      <c r="D16" s="320">
        <v>73</v>
      </c>
      <c r="E16" s="329"/>
      <c r="F16" s="330"/>
      <c r="G16" s="331"/>
      <c r="H16" s="325">
        <v>4</v>
      </c>
      <c r="I16" s="315"/>
      <c r="J16" s="315"/>
      <c r="K16" s="315"/>
      <c r="L16" s="332"/>
      <c r="M16" s="332"/>
      <c r="N16" s="332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B16" s="315"/>
      <c r="AC16" s="315"/>
      <c r="AD16" s="315"/>
      <c r="AE16" s="315"/>
      <c r="AF16" s="315"/>
      <c r="AG16" s="315"/>
      <c r="AH16" s="315"/>
    </row>
    <row r="17" spans="1:34" s="301" customFormat="1" ht="9" customHeight="1">
      <c r="A17" s="326">
        <v>5</v>
      </c>
      <c r="B17" s="333" t="str">
        <f>+K!B39</f>
        <v> Durable Medical Equipment/Oxygen</v>
      </c>
      <c r="C17" s="334"/>
      <c r="D17" s="320">
        <v>96</v>
      </c>
      <c r="E17" s="329"/>
      <c r="F17" s="330"/>
      <c r="G17" s="331"/>
      <c r="H17" s="325">
        <v>5</v>
      </c>
      <c r="I17" s="315"/>
      <c r="J17" s="315"/>
      <c r="K17" s="315"/>
      <c r="L17" s="332"/>
      <c r="M17" s="332"/>
      <c r="N17" s="332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B17" s="315"/>
      <c r="AC17" s="315"/>
      <c r="AD17" s="315"/>
      <c r="AE17" s="315"/>
      <c r="AF17" s="315"/>
      <c r="AG17" s="315"/>
      <c r="AH17" s="315"/>
    </row>
    <row r="18" spans="1:34" s="301" customFormat="1" ht="9" customHeight="1">
      <c r="A18" s="326">
        <v>6</v>
      </c>
      <c r="B18" s="327" t="str">
        <f>+K!B42</f>
        <v> Labs and Diagnostics</v>
      </c>
      <c r="C18" s="334"/>
      <c r="D18" s="320">
        <v>60</v>
      </c>
      <c r="E18" s="329"/>
      <c r="F18" s="330"/>
      <c r="G18" s="331"/>
      <c r="H18" s="325">
        <v>6</v>
      </c>
      <c r="I18" s="315"/>
      <c r="J18" s="315"/>
      <c r="K18" s="315"/>
      <c r="L18" s="332"/>
      <c r="M18" s="332"/>
      <c r="N18" s="332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B18" s="315"/>
      <c r="AC18" s="315"/>
      <c r="AD18" s="315"/>
      <c r="AE18" s="315"/>
      <c r="AF18" s="315"/>
      <c r="AG18" s="315"/>
      <c r="AH18" s="315"/>
    </row>
    <row r="19" spans="1:34" s="301" customFormat="1" ht="9" customHeight="1">
      <c r="A19" s="326">
        <v>7</v>
      </c>
      <c r="B19" s="327" t="str">
        <f>+K!B43</f>
        <v> Medical Supplies</v>
      </c>
      <c r="C19" s="334"/>
      <c r="D19" s="320">
        <v>71</v>
      </c>
      <c r="E19" s="329"/>
      <c r="F19" s="330"/>
      <c r="G19" s="331"/>
      <c r="H19" s="325">
        <v>7</v>
      </c>
      <c r="I19" s="315"/>
      <c r="J19" s="315"/>
      <c r="K19" s="315"/>
      <c r="L19" s="332"/>
      <c r="M19" s="332"/>
      <c r="N19" s="332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B19" s="315"/>
      <c r="AC19" s="315"/>
      <c r="AD19" s="315"/>
      <c r="AE19" s="315"/>
      <c r="AF19" s="315"/>
      <c r="AG19" s="315"/>
      <c r="AH19" s="315"/>
    </row>
    <row r="20" spans="1:34" s="301" customFormat="1" ht="9" customHeight="1">
      <c r="A20" s="326">
        <v>8</v>
      </c>
      <c r="B20" s="333" t="str">
        <f>+K!B44</f>
        <v> Outpatient Services (including E/R Dept.)</v>
      </c>
      <c r="C20" s="334"/>
      <c r="D20" s="320">
        <v>93</v>
      </c>
      <c r="E20" s="329"/>
      <c r="F20" s="330"/>
      <c r="G20" s="331"/>
      <c r="H20" s="325">
        <v>8</v>
      </c>
      <c r="I20" s="315"/>
      <c r="J20" s="315"/>
      <c r="K20" s="315"/>
      <c r="L20" s="332"/>
      <c r="M20" s="332"/>
      <c r="N20" s="332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B20" s="315"/>
      <c r="AC20" s="315"/>
      <c r="AD20" s="315"/>
      <c r="AE20" s="315"/>
      <c r="AF20" s="315"/>
      <c r="AG20" s="315"/>
      <c r="AH20" s="315"/>
    </row>
    <row r="21" spans="1:34" s="301" customFormat="1" ht="9" customHeight="1">
      <c r="A21" s="335">
        <v>9</v>
      </c>
      <c r="B21" s="327" t="str">
        <f>+K!B45</f>
        <v> Radiation Therapy</v>
      </c>
      <c r="C21" s="336"/>
      <c r="D21" s="337">
        <v>55</v>
      </c>
      <c r="E21" s="338"/>
      <c r="F21" s="338"/>
      <c r="G21" s="338"/>
      <c r="H21" s="325">
        <v>9</v>
      </c>
      <c r="I21" s="315"/>
      <c r="J21" s="315"/>
      <c r="K21" s="315"/>
      <c r="L21" s="332"/>
      <c r="M21" s="332"/>
      <c r="N21" s="332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B21" s="315"/>
      <c r="AC21" s="315"/>
      <c r="AD21" s="315"/>
      <c r="AE21" s="315"/>
      <c r="AF21" s="315"/>
      <c r="AG21" s="315"/>
      <c r="AH21" s="315"/>
    </row>
    <row r="22" spans="1:34" s="301" customFormat="1" ht="9" customHeight="1">
      <c r="A22" s="326">
        <v>10</v>
      </c>
      <c r="B22" s="333" t="str">
        <f>+K!B47</f>
        <v> Other</v>
      </c>
      <c r="C22" s="334"/>
      <c r="D22" s="334">
        <v>76</v>
      </c>
      <c r="E22" s="329"/>
      <c r="F22" s="330"/>
      <c r="G22" s="331"/>
      <c r="H22" s="325">
        <v>10</v>
      </c>
      <c r="I22" s="315"/>
      <c r="J22" s="315"/>
      <c r="K22" s="315"/>
      <c r="L22" s="332"/>
      <c r="M22" s="332"/>
      <c r="N22" s="332"/>
      <c r="V22" s="315"/>
      <c r="W22" s="315"/>
      <c r="X22" s="315"/>
      <c r="Y22" s="315"/>
      <c r="Z22" s="315"/>
      <c r="AB22" s="315"/>
      <c r="AC22" s="315"/>
      <c r="AD22" s="315"/>
      <c r="AE22" s="315"/>
      <c r="AF22" s="315"/>
      <c r="AG22" s="315"/>
      <c r="AH22" s="315"/>
    </row>
    <row r="23" spans="1:16" s="106" customFormat="1" ht="9" customHeight="1">
      <c r="A23" s="339">
        <v>11</v>
      </c>
      <c r="B23" s="340" t="s">
        <v>286</v>
      </c>
      <c r="C23" s="322"/>
      <c r="D23" s="324"/>
      <c r="E23" s="324"/>
      <c r="F23" s="324"/>
      <c r="G23" s="341"/>
      <c r="H23" s="325">
        <v>11</v>
      </c>
      <c r="I23" s="342"/>
      <c r="J23" s="342"/>
      <c r="K23" s="342"/>
      <c r="L23" s="342"/>
      <c r="M23" s="342"/>
      <c r="N23" s="342"/>
      <c r="P23" s="342"/>
    </row>
    <row r="24" spans="1:16" s="106" customFormat="1" ht="9" customHeight="1">
      <c r="A24" s="343"/>
      <c r="B24" s="316"/>
      <c r="C24" s="342"/>
      <c r="D24" s="342"/>
      <c r="E24" s="342"/>
      <c r="F24" s="342"/>
      <c r="G24" s="342"/>
      <c r="H24" s="36"/>
      <c r="I24" s="342"/>
      <c r="J24" s="342"/>
      <c r="K24" s="342"/>
      <c r="L24" s="342"/>
      <c r="M24" s="342"/>
      <c r="N24" s="342"/>
      <c r="P24" s="342"/>
    </row>
    <row r="25" spans="1:16" s="106" customFormat="1" ht="9" customHeight="1">
      <c r="A25" s="343"/>
      <c r="B25" s="316"/>
      <c r="C25" s="342"/>
      <c r="D25" s="342"/>
      <c r="E25" s="342"/>
      <c r="F25" s="342"/>
      <c r="G25" s="342"/>
      <c r="H25" s="36"/>
      <c r="I25" s="342"/>
      <c r="J25" s="342"/>
      <c r="K25" s="342"/>
      <c r="L25" s="342"/>
      <c r="M25" s="342"/>
      <c r="N25" s="342"/>
      <c r="P25" s="342"/>
    </row>
    <row r="26" spans="1:16" s="106" customFormat="1" ht="9" customHeight="1">
      <c r="A26" s="343"/>
      <c r="B26" s="316"/>
      <c r="C26" s="342"/>
      <c r="D26" s="342"/>
      <c r="E26" s="342"/>
      <c r="F26" s="342"/>
      <c r="G26" s="342"/>
      <c r="H26" s="36"/>
      <c r="I26" s="342"/>
      <c r="J26" s="342"/>
      <c r="K26" s="342"/>
      <c r="L26" s="342"/>
      <c r="M26" s="342"/>
      <c r="N26" s="342"/>
      <c r="P26" s="342"/>
    </row>
    <row r="27" spans="1:16" s="106" customFormat="1" ht="9" customHeight="1">
      <c r="A27" s="343"/>
      <c r="B27" s="316"/>
      <c r="C27" s="342"/>
      <c r="D27" s="342"/>
      <c r="E27" s="342"/>
      <c r="F27" s="342"/>
      <c r="G27" s="342"/>
      <c r="H27" s="36"/>
      <c r="I27" s="342"/>
      <c r="J27" s="342"/>
      <c r="K27" s="342"/>
      <c r="L27" s="342"/>
      <c r="M27" s="342"/>
      <c r="N27" s="342"/>
      <c r="P27" s="342"/>
    </row>
    <row r="28" spans="1:16" s="106" customFormat="1" ht="9" customHeight="1">
      <c r="A28" s="343"/>
      <c r="B28" s="316"/>
      <c r="C28" s="342"/>
      <c r="D28" s="342"/>
      <c r="E28" s="342"/>
      <c r="F28" s="342"/>
      <c r="G28" s="342"/>
      <c r="H28" s="36"/>
      <c r="I28" s="342"/>
      <c r="J28" s="342"/>
      <c r="K28" s="342"/>
      <c r="L28" s="342"/>
      <c r="M28" s="342"/>
      <c r="N28" s="342"/>
      <c r="P28" s="342"/>
    </row>
    <row r="29" spans="1:16" s="106" customFormat="1" ht="9" customHeight="1">
      <c r="A29" s="343"/>
      <c r="B29" s="316"/>
      <c r="C29" s="342"/>
      <c r="D29" s="342"/>
      <c r="E29" s="342"/>
      <c r="F29" s="342"/>
      <c r="G29" s="342"/>
      <c r="H29" s="36"/>
      <c r="I29" s="342"/>
      <c r="J29" s="342"/>
      <c r="K29" s="342"/>
      <c r="L29" s="342"/>
      <c r="M29" s="342"/>
      <c r="N29" s="342"/>
      <c r="P29" s="342"/>
    </row>
    <row r="30" spans="1:16" s="106" customFormat="1" ht="9" customHeight="1">
      <c r="A30" s="343"/>
      <c r="B30" s="316"/>
      <c r="C30" s="342"/>
      <c r="D30" s="342"/>
      <c r="E30" s="342"/>
      <c r="F30" s="342"/>
      <c r="G30" s="342"/>
      <c r="H30" s="36"/>
      <c r="I30" s="342"/>
      <c r="J30" s="342"/>
      <c r="K30" s="342"/>
      <c r="L30" s="342"/>
      <c r="M30" s="342"/>
      <c r="N30" s="342"/>
      <c r="P30" s="342"/>
    </row>
    <row r="31" spans="1:16" s="106" customFormat="1" ht="9" customHeight="1">
      <c r="A31" s="343"/>
      <c r="B31" s="316"/>
      <c r="C31" s="342"/>
      <c r="D31" s="342"/>
      <c r="E31" s="342"/>
      <c r="F31" s="342"/>
      <c r="G31" s="342"/>
      <c r="H31" s="36"/>
      <c r="I31" s="342"/>
      <c r="J31" s="342"/>
      <c r="K31" s="342"/>
      <c r="L31" s="342"/>
      <c r="M31" s="342"/>
      <c r="N31" s="342"/>
      <c r="P31" s="342"/>
    </row>
    <row r="32" spans="1:16" s="106" customFormat="1" ht="9" customHeight="1">
      <c r="A32" s="343"/>
      <c r="B32" s="316"/>
      <c r="C32" s="342"/>
      <c r="D32" s="342"/>
      <c r="E32" s="342"/>
      <c r="F32" s="342"/>
      <c r="G32" s="342"/>
      <c r="H32" s="36"/>
      <c r="I32" s="342"/>
      <c r="J32" s="342"/>
      <c r="K32" s="342"/>
      <c r="L32" s="342"/>
      <c r="M32" s="342"/>
      <c r="N32" s="342"/>
      <c r="P32" s="342"/>
    </row>
    <row r="33" spans="1:16" s="106" customFormat="1" ht="9" customHeight="1">
      <c r="A33" s="343"/>
      <c r="B33" s="316"/>
      <c r="C33" s="342"/>
      <c r="D33" s="342"/>
      <c r="E33" s="342"/>
      <c r="F33" s="342"/>
      <c r="G33" s="342"/>
      <c r="H33" s="36"/>
      <c r="I33" s="342"/>
      <c r="J33" s="342"/>
      <c r="K33" s="342"/>
      <c r="L33" s="342"/>
      <c r="M33" s="342"/>
      <c r="N33" s="342"/>
      <c r="P33" s="342"/>
    </row>
    <row r="34" spans="1:16" s="106" customFormat="1" ht="9" customHeight="1">
      <c r="A34" s="343"/>
      <c r="B34" s="316"/>
      <c r="C34" s="342"/>
      <c r="D34" s="342"/>
      <c r="E34" s="342"/>
      <c r="F34" s="342"/>
      <c r="G34" s="342"/>
      <c r="H34" s="36"/>
      <c r="I34" s="342"/>
      <c r="J34" s="342"/>
      <c r="K34" s="342"/>
      <c r="L34" s="342"/>
      <c r="M34" s="342"/>
      <c r="N34" s="342"/>
      <c r="P34" s="342"/>
    </row>
    <row r="35" spans="1:16" s="106" customFormat="1" ht="9" customHeight="1">
      <c r="A35" s="343"/>
      <c r="B35" s="316"/>
      <c r="C35" s="342"/>
      <c r="D35" s="342"/>
      <c r="E35" s="342"/>
      <c r="F35" s="342"/>
      <c r="G35" s="342"/>
      <c r="H35" s="36"/>
      <c r="I35" s="342"/>
      <c r="J35" s="342"/>
      <c r="K35" s="342"/>
      <c r="L35" s="342"/>
      <c r="M35" s="342"/>
      <c r="N35" s="342"/>
      <c r="P35" s="342"/>
    </row>
    <row r="36" spans="1:16" s="106" customFormat="1" ht="9" customHeight="1">
      <c r="A36" s="343"/>
      <c r="B36" s="316"/>
      <c r="C36" s="342"/>
      <c r="D36" s="342"/>
      <c r="E36" s="342"/>
      <c r="F36" s="342"/>
      <c r="G36" s="342"/>
      <c r="H36" s="36"/>
      <c r="I36" s="342"/>
      <c r="J36" s="342"/>
      <c r="K36" s="342"/>
      <c r="L36" s="342"/>
      <c r="M36" s="342"/>
      <c r="N36" s="342"/>
      <c r="P36" s="342"/>
    </row>
    <row r="37" spans="1:16" s="106" customFormat="1" ht="9" customHeight="1">
      <c r="A37" s="343"/>
      <c r="B37" s="316"/>
      <c r="C37" s="342"/>
      <c r="D37" s="342"/>
      <c r="E37" s="342"/>
      <c r="F37" s="342"/>
      <c r="G37" s="342"/>
      <c r="H37" s="36"/>
      <c r="I37" s="342"/>
      <c r="J37" s="342"/>
      <c r="K37" s="342"/>
      <c r="L37" s="342"/>
      <c r="M37" s="342"/>
      <c r="N37" s="342"/>
      <c r="P37" s="342"/>
    </row>
    <row r="38" spans="1:16" s="106" customFormat="1" ht="9" customHeight="1">
      <c r="A38" s="343"/>
      <c r="B38" s="316"/>
      <c r="C38" s="342"/>
      <c r="D38" s="342"/>
      <c r="E38" s="342"/>
      <c r="F38" s="342"/>
      <c r="G38" s="342"/>
      <c r="H38" s="36"/>
      <c r="I38" s="342"/>
      <c r="J38" s="342"/>
      <c r="K38" s="342"/>
      <c r="L38" s="342"/>
      <c r="M38" s="342"/>
      <c r="N38" s="342"/>
      <c r="P38" s="342"/>
    </row>
    <row r="39" spans="1:16" s="106" customFormat="1" ht="9" customHeight="1">
      <c r="A39" s="343"/>
      <c r="B39" s="316"/>
      <c r="C39" s="342"/>
      <c r="D39" s="342"/>
      <c r="E39" s="342"/>
      <c r="F39" s="342"/>
      <c r="G39" s="342"/>
      <c r="H39" s="36"/>
      <c r="I39" s="342"/>
      <c r="J39" s="342"/>
      <c r="K39" s="342"/>
      <c r="L39" s="342"/>
      <c r="M39" s="342"/>
      <c r="N39" s="342"/>
      <c r="P39" s="342"/>
    </row>
    <row r="40" spans="1:16" s="106" customFormat="1" ht="9" customHeight="1">
      <c r="A40" s="343"/>
      <c r="B40" s="316"/>
      <c r="C40" s="342"/>
      <c r="D40" s="342"/>
      <c r="E40" s="342"/>
      <c r="F40" s="342"/>
      <c r="G40" s="342"/>
      <c r="H40" s="36"/>
      <c r="I40" s="342"/>
      <c r="J40" s="342"/>
      <c r="K40" s="342"/>
      <c r="L40" s="342"/>
      <c r="M40" s="342"/>
      <c r="N40" s="342"/>
      <c r="P40" s="342"/>
    </row>
    <row r="41" spans="1:16" s="106" customFormat="1" ht="9" customHeight="1">
      <c r="A41" s="343"/>
      <c r="B41" s="316"/>
      <c r="C41" s="342"/>
      <c r="D41" s="342"/>
      <c r="E41" s="342"/>
      <c r="F41" s="342"/>
      <c r="G41" s="342"/>
      <c r="H41" s="36"/>
      <c r="I41" s="342"/>
      <c r="J41" s="342"/>
      <c r="K41" s="342"/>
      <c r="L41" s="342"/>
      <c r="M41" s="342"/>
      <c r="N41" s="342"/>
      <c r="P41" s="342"/>
    </row>
    <row r="42" spans="1:16" s="106" customFormat="1" ht="9" customHeight="1">
      <c r="A42" s="343"/>
      <c r="B42" s="316"/>
      <c r="C42" s="342"/>
      <c r="D42" s="342"/>
      <c r="E42" s="342"/>
      <c r="F42" s="342"/>
      <c r="G42" s="342"/>
      <c r="H42" s="36"/>
      <c r="I42" s="342"/>
      <c r="J42" s="342"/>
      <c r="K42" s="342"/>
      <c r="L42" s="342"/>
      <c r="M42" s="342"/>
      <c r="N42" s="342"/>
      <c r="P42" s="342"/>
    </row>
    <row r="43" spans="1:16" s="106" customFormat="1" ht="9" customHeight="1">
      <c r="A43" s="343"/>
      <c r="B43" s="316"/>
      <c r="C43" s="342"/>
      <c r="D43" s="342"/>
      <c r="E43" s="342"/>
      <c r="F43" s="342"/>
      <c r="G43" s="342"/>
      <c r="H43" s="36"/>
      <c r="I43" s="342"/>
      <c r="J43" s="342"/>
      <c r="K43" s="342"/>
      <c r="L43" s="342"/>
      <c r="M43" s="342"/>
      <c r="N43" s="342"/>
      <c r="P43" s="342"/>
    </row>
    <row r="44" spans="1:16" s="106" customFormat="1" ht="9" customHeight="1">
      <c r="A44" s="343"/>
      <c r="B44" s="316"/>
      <c r="C44" s="342"/>
      <c r="D44" s="342"/>
      <c r="E44" s="342"/>
      <c r="F44" s="342"/>
      <c r="G44" s="342"/>
      <c r="H44" s="36"/>
      <c r="I44" s="342"/>
      <c r="J44" s="342"/>
      <c r="K44" s="342"/>
      <c r="L44" s="342"/>
      <c r="M44" s="342"/>
      <c r="N44" s="342"/>
      <c r="P44" s="342"/>
    </row>
    <row r="45" spans="1:16" s="106" customFormat="1" ht="9" customHeight="1">
      <c r="A45" s="343"/>
      <c r="B45" s="316"/>
      <c r="C45" s="342"/>
      <c r="D45" s="342"/>
      <c r="E45" s="342"/>
      <c r="F45" s="342"/>
      <c r="G45" s="342"/>
      <c r="H45" s="36"/>
      <c r="I45" s="342"/>
      <c r="J45" s="342"/>
      <c r="K45" s="342"/>
      <c r="L45" s="342"/>
      <c r="M45" s="342"/>
      <c r="N45" s="342"/>
      <c r="P45" s="342"/>
    </row>
    <row r="46" spans="1:16" s="106" customFormat="1" ht="9" customHeight="1">
      <c r="A46" s="343"/>
      <c r="B46" s="316"/>
      <c r="C46" s="342"/>
      <c r="D46" s="342"/>
      <c r="E46" s="342"/>
      <c r="F46" s="342"/>
      <c r="G46" s="342"/>
      <c r="H46" s="36"/>
      <c r="I46" s="342"/>
      <c r="J46" s="342"/>
      <c r="K46" s="342"/>
      <c r="L46" s="342"/>
      <c r="M46" s="342"/>
      <c r="N46" s="342"/>
      <c r="P46" s="342"/>
    </row>
    <row r="47" spans="1:16" s="106" customFormat="1" ht="9" customHeight="1">
      <c r="A47" s="343"/>
      <c r="B47" s="316"/>
      <c r="C47" s="342"/>
      <c r="D47" s="342"/>
      <c r="E47" s="342"/>
      <c r="F47" s="342"/>
      <c r="G47" s="342"/>
      <c r="H47" s="36"/>
      <c r="I47" s="342"/>
      <c r="J47" s="342"/>
      <c r="K47" s="342"/>
      <c r="L47" s="342"/>
      <c r="M47" s="342"/>
      <c r="N47" s="342"/>
      <c r="P47" s="342"/>
    </row>
    <row r="48" spans="1:16" s="106" customFormat="1" ht="9" customHeight="1">
      <c r="A48" s="343"/>
      <c r="B48" s="316"/>
      <c r="C48" s="342"/>
      <c r="D48" s="342"/>
      <c r="E48" s="342"/>
      <c r="F48" s="342"/>
      <c r="G48" s="342"/>
      <c r="H48" s="36"/>
      <c r="I48" s="342"/>
      <c r="J48" s="342"/>
      <c r="K48" s="342"/>
      <c r="L48" s="342"/>
      <c r="M48" s="342"/>
      <c r="N48" s="342"/>
      <c r="P48" s="342"/>
    </row>
    <row r="49" spans="1:16" s="106" customFormat="1" ht="9" customHeight="1">
      <c r="A49" s="343"/>
      <c r="B49" s="316"/>
      <c r="C49" s="342"/>
      <c r="D49" s="342"/>
      <c r="E49" s="342"/>
      <c r="F49" s="342"/>
      <c r="G49" s="342"/>
      <c r="H49" s="36"/>
      <c r="I49" s="342"/>
      <c r="J49" s="342"/>
      <c r="K49" s="342"/>
      <c r="L49" s="342"/>
      <c r="M49" s="342"/>
      <c r="N49" s="342"/>
      <c r="P49" s="342"/>
    </row>
    <row r="50" spans="1:16" s="106" customFormat="1" ht="9" customHeight="1">
      <c r="A50" s="343"/>
      <c r="B50" s="316"/>
      <c r="C50" s="342"/>
      <c r="D50" s="342"/>
      <c r="E50" s="342"/>
      <c r="F50" s="342"/>
      <c r="G50" s="342"/>
      <c r="H50" s="36"/>
      <c r="I50" s="342"/>
      <c r="J50" s="342"/>
      <c r="K50" s="342"/>
      <c r="L50" s="342"/>
      <c r="M50" s="342"/>
      <c r="N50" s="342"/>
      <c r="P50" s="342"/>
    </row>
    <row r="51" spans="1:16" s="106" customFormat="1" ht="9" customHeight="1">
      <c r="A51" s="343"/>
      <c r="B51" s="316"/>
      <c r="C51" s="342"/>
      <c r="D51" s="342"/>
      <c r="E51" s="342"/>
      <c r="F51" s="342"/>
      <c r="G51" s="342"/>
      <c r="H51" s="36"/>
      <c r="I51" s="342"/>
      <c r="J51" s="342"/>
      <c r="K51" s="342"/>
      <c r="L51" s="342"/>
      <c r="M51" s="342"/>
      <c r="N51" s="342"/>
      <c r="P51" s="342"/>
    </row>
    <row r="52" spans="1:16" s="106" customFormat="1" ht="9" customHeight="1">
      <c r="A52" s="343"/>
      <c r="B52" s="316"/>
      <c r="C52" s="342"/>
      <c r="D52" s="342"/>
      <c r="E52" s="342"/>
      <c r="F52" s="342"/>
      <c r="G52" s="342"/>
      <c r="H52" s="36"/>
      <c r="I52" s="342"/>
      <c r="J52" s="342"/>
      <c r="K52" s="342"/>
      <c r="L52" s="342"/>
      <c r="M52" s="342"/>
      <c r="N52" s="342"/>
      <c r="P52" s="342"/>
    </row>
    <row r="53" spans="1:16" s="106" customFormat="1" ht="9" customHeight="1">
      <c r="A53" s="343"/>
      <c r="B53" s="316"/>
      <c r="C53" s="342"/>
      <c r="D53" s="342"/>
      <c r="E53" s="342"/>
      <c r="F53" s="342"/>
      <c r="G53" s="342"/>
      <c r="H53" s="36"/>
      <c r="I53" s="342"/>
      <c r="J53" s="342"/>
      <c r="K53" s="342"/>
      <c r="L53" s="342"/>
      <c r="M53" s="342"/>
      <c r="N53" s="342"/>
      <c r="P53" s="342"/>
    </row>
    <row r="54" spans="1:16" s="106" customFormat="1" ht="9" customHeight="1">
      <c r="A54" s="343"/>
      <c r="B54" s="316"/>
      <c r="C54" s="342"/>
      <c r="D54" s="342"/>
      <c r="E54" s="342"/>
      <c r="F54" s="342"/>
      <c r="G54" s="342"/>
      <c r="H54" s="36"/>
      <c r="I54" s="342"/>
      <c r="J54" s="342"/>
      <c r="K54" s="342"/>
      <c r="L54" s="342"/>
      <c r="M54" s="342"/>
      <c r="N54" s="342"/>
      <c r="P54" s="342"/>
    </row>
    <row r="55" spans="1:16" s="106" customFormat="1" ht="9" customHeight="1">
      <c r="A55" s="343"/>
      <c r="B55" s="316"/>
      <c r="C55" s="342"/>
      <c r="D55" s="342"/>
      <c r="E55" s="342"/>
      <c r="F55" s="342"/>
      <c r="G55" s="342"/>
      <c r="H55" s="36"/>
      <c r="I55" s="342"/>
      <c r="J55" s="342"/>
      <c r="K55" s="342"/>
      <c r="L55" s="342"/>
      <c r="M55" s="342"/>
      <c r="N55" s="342"/>
      <c r="P55" s="342"/>
    </row>
    <row r="56" spans="1:16" s="106" customFormat="1" ht="9" customHeight="1">
      <c r="A56" s="343"/>
      <c r="B56" s="316"/>
      <c r="C56" s="342"/>
      <c r="D56" s="342"/>
      <c r="E56" s="342"/>
      <c r="F56" s="342"/>
      <c r="G56" s="342"/>
      <c r="H56" s="36"/>
      <c r="I56" s="342"/>
      <c r="J56" s="342"/>
      <c r="K56" s="342"/>
      <c r="L56" s="342"/>
      <c r="M56" s="342"/>
      <c r="N56" s="342"/>
      <c r="P56" s="342"/>
    </row>
    <row r="57" spans="1:16" s="106" customFormat="1" ht="9" customHeight="1">
      <c r="A57" s="343"/>
      <c r="B57" s="316"/>
      <c r="C57" s="342"/>
      <c r="D57" s="342"/>
      <c r="E57" s="342"/>
      <c r="F57" s="342"/>
      <c r="G57" s="342"/>
      <c r="H57" s="36"/>
      <c r="I57" s="342"/>
      <c r="J57" s="342"/>
      <c r="K57" s="342"/>
      <c r="L57" s="342"/>
      <c r="M57" s="342"/>
      <c r="N57" s="342"/>
      <c r="P57" s="342"/>
    </row>
    <row r="58" spans="1:16" s="106" customFormat="1" ht="9" customHeight="1">
      <c r="A58" s="343"/>
      <c r="B58" s="316"/>
      <c r="C58" s="342"/>
      <c r="D58" s="342"/>
      <c r="E58" s="342"/>
      <c r="F58" s="342"/>
      <c r="G58" s="342"/>
      <c r="H58" s="36"/>
      <c r="I58" s="342"/>
      <c r="J58" s="342"/>
      <c r="K58" s="342"/>
      <c r="L58" s="342"/>
      <c r="M58" s="342"/>
      <c r="N58" s="342"/>
      <c r="P58" s="342"/>
    </row>
    <row r="59" spans="1:16" s="106" customFormat="1" ht="9" customHeight="1">
      <c r="A59" s="343"/>
      <c r="B59" s="316"/>
      <c r="C59" s="342"/>
      <c r="D59" s="342"/>
      <c r="E59" s="342"/>
      <c r="F59" s="342"/>
      <c r="G59" s="342"/>
      <c r="H59" s="36"/>
      <c r="I59" s="342"/>
      <c r="J59" s="342"/>
      <c r="K59" s="342"/>
      <c r="L59" s="342"/>
      <c r="M59" s="342"/>
      <c r="N59" s="342"/>
      <c r="P59" s="342"/>
    </row>
    <row r="60" spans="1:16" s="106" customFormat="1" ht="9" customHeight="1">
      <c r="A60" s="343"/>
      <c r="B60" s="316"/>
      <c r="C60" s="342"/>
      <c r="D60" s="342"/>
      <c r="E60" s="342"/>
      <c r="F60" s="342"/>
      <c r="G60" s="342"/>
      <c r="H60" s="36"/>
      <c r="I60" s="342"/>
      <c r="J60" s="342"/>
      <c r="K60" s="342"/>
      <c r="L60" s="342"/>
      <c r="M60" s="342"/>
      <c r="N60" s="342"/>
      <c r="P60" s="342"/>
    </row>
    <row r="61" spans="1:16" s="106" customFormat="1" ht="9" customHeight="1">
      <c r="A61" s="343"/>
      <c r="B61" s="316"/>
      <c r="C61" s="342"/>
      <c r="D61" s="342"/>
      <c r="E61" s="342"/>
      <c r="F61" s="342"/>
      <c r="G61" s="342"/>
      <c r="H61" s="36"/>
      <c r="I61" s="342"/>
      <c r="J61" s="342"/>
      <c r="K61" s="342"/>
      <c r="L61" s="342"/>
      <c r="M61" s="342"/>
      <c r="N61" s="342"/>
      <c r="P61" s="342"/>
    </row>
    <row r="62" spans="1:16" s="106" customFormat="1" ht="9" customHeight="1">
      <c r="A62" s="343"/>
      <c r="B62" s="316"/>
      <c r="C62" s="342"/>
      <c r="D62" s="342"/>
      <c r="E62" s="342"/>
      <c r="F62" s="342"/>
      <c r="G62" s="342"/>
      <c r="H62" s="36"/>
      <c r="I62" s="342"/>
      <c r="J62" s="342"/>
      <c r="K62" s="342"/>
      <c r="L62" s="342"/>
      <c r="M62" s="342"/>
      <c r="N62" s="342"/>
      <c r="P62" s="342"/>
    </row>
    <row r="63" spans="1:16" s="106" customFormat="1" ht="9" customHeight="1">
      <c r="A63" s="343"/>
      <c r="B63" s="316"/>
      <c r="C63" s="342"/>
      <c r="D63" s="342"/>
      <c r="E63" s="342"/>
      <c r="F63" s="342"/>
      <c r="G63" s="342"/>
      <c r="H63" s="36"/>
      <c r="I63" s="342"/>
      <c r="J63" s="342"/>
      <c r="K63" s="342"/>
      <c r="L63" s="342"/>
      <c r="M63" s="342"/>
      <c r="N63" s="342"/>
      <c r="P63" s="342"/>
    </row>
    <row r="64" spans="1:16" s="106" customFormat="1" ht="9" customHeight="1">
      <c r="A64" s="343"/>
      <c r="B64" s="316"/>
      <c r="C64" s="342"/>
      <c r="D64" s="342"/>
      <c r="E64" s="342"/>
      <c r="F64" s="342"/>
      <c r="G64" s="342"/>
      <c r="H64" s="36"/>
      <c r="I64" s="342"/>
      <c r="J64" s="342"/>
      <c r="K64" s="342"/>
      <c r="L64" s="342"/>
      <c r="M64" s="342"/>
      <c r="N64" s="342"/>
      <c r="P64" s="342"/>
    </row>
    <row r="65" spans="1:16" s="106" customFormat="1" ht="9" customHeight="1">
      <c r="A65" s="343"/>
      <c r="B65" s="316"/>
      <c r="C65" s="342"/>
      <c r="D65" s="342"/>
      <c r="E65" s="342"/>
      <c r="F65" s="342"/>
      <c r="G65" s="342"/>
      <c r="H65" s="36"/>
      <c r="I65" s="342"/>
      <c r="J65" s="342"/>
      <c r="K65" s="342"/>
      <c r="L65" s="342"/>
      <c r="M65" s="342"/>
      <c r="N65" s="342"/>
      <c r="P65" s="342"/>
    </row>
    <row r="66" spans="1:16" s="106" customFormat="1" ht="9" customHeight="1">
      <c r="A66" s="343"/>
      <c r="B66" s="316"/>
      <c r="C66" s="342"/>
      <c r="D66" s="342"/>
      <c r="E66" s="342"/>
      <c r="F66" s="342"/>
      <c r="G66" s="342"/>
      <c r="H66" s="36"/>
      <c r="I66" s="342"/>
      <c r="J66" s="342"/>
      <c r="K66" s="342"/>
      <c r="L66" s="342"/>
      <c r="M66" s="342"/>
      <c r="N66" s="342"/>
      <c r="P66" s="342"/>
    </row>
    <row r="67" spans="1:16" s="106" customFormat="1" ht="9" customHeight="1">
      <c r="A67" s="343"/>
      <c r="B67" s="316"/>
      <c r="C67" s="342"/>
      <c r="D67" s="342"/>
      <c r="E67" s="342"/>
      <c r="F67" s="342"/>
      <c r="G67" s="342"/>
      <c r="H67" s="36"/>
      <c r="I67" s="342"/>
      <c r="J67" s="342"/>
      <c r="K67" s="342"/>
      <c r="L67" s="342"/>
      <c r="M67" s="342"/>
      <c r="N67" s="342"/>
      <c r="P67" s="342"/>
    </row>
    <row r="68" spans="1:16" s="106" customFormat="1" ht="9" customHeight="1">
      <c r="A68" s="343"/>
      <c r="B68" s="316"/>
      <c r="C68" s="342"/>
      <c r="D68" s="342"/>
      <c r="E68" s="342"/>
      <c r="F68" s="342"/>
      <c r="G68" s="342"/>
      <c r="H68" s="36"/>
      <c r="I68" s="342"/>
      <c r="J68" s="342"/>
      <c r="K68" s="342"/>
      <c r="L68" s="342"/>
      <c r="M68" s="342"/>
      <c r="N68" s="342"/>
      <c r="P68" s="342"/>
    </row>
    <row r="69" spans="1:8" s="301" customFormat="1" ht="9" customHeight="1">
      <c r="A69" s="343"/>
      <c r="B69" s="106"/>
      <c r="C69" s="106"/>
      <c r="D69" s="106"/>
      <c r="E69" s="106"/>
      <c r="F69" s="106"/>
      <c r="G69" s="106"/>
      <c r="H69" s="36"/>
    </row>
    <row r="70" s="301" customFormat="1" ht="9" customHeight="1">
      <c r="H70" s="36"/>
    </row>
    <row r="71" spans="1:8" s="301" customFormat="1" ht="9" customHeight="1">
      <c r="A71" s="106"/>
      <c r="H71" s="309"/>
    </row>
    <row r="72" spans="1:8" s="104" customFormat="1" ht="9" customHeight="1">
      <c r="A72" s="245" t="s">
        <v>316</v>
      </c>
      <c r="B72" s="161"/>
      <c r="C72" s="161"/>
      <c r="D72" s="161"/>
      <c r="E72" s="161"/>
      <c r="F72" s="161"/>
      <c r="G72" s="161"/>
      <c r="H72" s="164"/>
    </row>
    <row r="73" spans="1:8" s="29" customFormat="1" ht="12.75" customHeight="1">
      <c r="A73" s="35" t="s">
        <v>223</v>
      </c>
      <c r="G73" s="37"/>
      <c r="H73" s="248" t="s">
        <v>306</v>
      </c>
    </row>
  </sheetData>
  <sheetProtection password="CC9C" sheet="1"/>
  <printOptions/>
  <pageMargins left="0.75" right="0.75" top="0.75" bottom="0.75" header="0" footer="0"/>
  <pageSetup horizontalDpi="600" verticalDpi="600" orientation="portrait" r:id="rId2"/>
  <ignoredErrors>
    <ignoredError sqref="B13:B22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255209_K.XLS</dc:title>
  <dc:subject/>
  <dc:creator> Nadia Massuda</dc:creator>
  <cp:keywords/>
  <dc:description/>
  <cp:lastModifiedBy>CMS</cp:lastModifiedBy>
  <cp:lastPrinted>2011-08-19T15:28:55Z</cp:lastPrinted>
  <dcterms:created xsi:type="dcterms:W3CDTF">2000-08-14T19:14:15Z</dcterms:created>
  <dcterms:modified xsi:type="dcterms:W3CDTF">2011-08-25T17:40:45Z</dcterms:modified>
  <cp:category/>
  <cp:version/>
  <cp:contentType/>
  <cp:contentStatus/>
</cp:coreProperties>
</file>