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21" yWindow="65461" windowWidth="15480" windowHeight="5190" activeTab="0"/>
  </bookViews>
  <sheets>
    <sheet name="H" sheetId="1" r:id="rId1"/>
    <sheet name="H1I" sheetId="2" r:id="rId2"/>
    <sheet name="H1II" sheetId="3" r:id="rId3"/>
    <sheet name="H2I" sheetId="4" r:id="rId4"/>
    <sheet name="H2II" sheetId="5" r:id="rId5"/>
    <sheet name="H3" sheetId="6" r:id="rId6"/>
    <sheet name="H4" sheetId="7" r:id="rId7"/>
    <sheet name="H5" sheetId="8" r:id="rId8"/>
  </sheets>
  <definedNames>
    <definedName name="\0">#REF!</definedName>
    <definedName name="\a">#REF!</definedName>
    <definedName name="\b">#REF!</definedName>
    <definedName name="\d">#REF!</definedName>
    <definedName name="\e">#N/A</definedName>
    <definedName name="\h">#REF!</definedName>
    <definedName name="\o">#REF!</definedName>
    <definedName name="\s">#N/A</definedName>
    <definedName name="\t">#REF!</definedName>
    <definedName name="\x">#N/A</definedName>
    <definedName name="\y">#REF!</definedName>
    <definedName name="_A">#REF!</definedName>
    <definedName name="_Fill" localSheetId="0" hidden="1">'H'!$A$27:$A$36</definedName>
    <definedName name="_Fill" hidden="1">#REF!</definedName>
    <definedName name="_Regression_Int" localSheetId="0" hidden="1">1</definedName>
    <definedName name="AP87_">#REF!</definedName>
    <definedName name="B_1BD1">#REF!</definedName>
    <definedName name="B_1BD2">#REF!</definedName>
    <definedName name="B_1BD3">#REF!</definedName>
    <definedName name="B_1BD4">#REF!</definedName>
    <definedName name="B_1PG1">#REF!</definedName>
    <definedName name="B_1PG2">#N/A</definedName>
    <definedName name="B_1PG3">#REF!</definedName>
    <definedName name="B_1PG4">#REF!</definedName>
    <definedName name="BBDRP5_8">#N/A</definedName>
    <definedName name="BBDRREST">#N/A</definedName>
    <definedName name="BPT1P2_4">#N/A</definedName>
    <definedName name="BPT1P5_8">#N/A</definedName>
    <definedName name="BPT1PG1">#REF!</definedName>
    <definedName name="BPT1REST">#N/A</definedName>
    <definedName name="BURDEN">#N/A</definedName>
    <definedName name="GENERAL">#REF!</definedName>
    <definedName name="HOME">#REF!</definedName>
    <definedName name="I_2">#N/A</definedName>
    <definedName name="I_2_2">#N/A</definedName>
    <definedName name="I_2_3">#N/A</definedName>
    <definedName name="I_2_4">#N/A</definedName>
    <definedName name="I_2_5">#N/A</definedName>
    <definedName name="I_2_6">#N/A</definedName>
    <definedName name="I_2_7">#N/A</definedName>
    <definedName name="I_3">#N/A</definedName>
    <definedName name="I_4">#N/A</definedName>
    <definedName name="LINE69">#REF!</definedName>
    <definedName name="PAGE1">#REF!</definedName>
    <definedName name="PAGE2">#REF!</definedName>
    <definedName name="PARTI">#N/A</definedName>
    <definedName name="PARTII">#N/A</definedName>
    <definedName name="PARTIII_1">#N/A</definedName>
    <definedName name="PARTIII_2">#N/A</definedName>
    <definedName name="PARTIV">#REF!</definedName>
    <definedName name="PG1BDR">#N/A</definedName>
    <definedName name="PG2_4BDR">#REF!</definedName>
    <definedName name="PG5_8BDR">#REF!</definedName>
    <definedName name="_xlnm.Print_Area" localSheetId="0">'H'!$A$1:$M$49</definedName>
    <definedName name="_xlnm.Print_Area" localSheetId="7">'H5'!$A$1:$L$69</definedName>
    <definedName name="Print_Area_MI" localSheetId="0">'H'!$A$1:$M$49</definedName>
    <definedName name="Print_Area_MI">#REF!</definedName>
    <definedName name="RENAL">#REF!</definedName>
    <definedName name="RESTBDR">#REF!</definedName>
    <definedName name="STBI4D2">#REF!</definedName>
    <definedName name="STBI4D8">#REF!</definedName>
    <definedName name="STBICRNA">#N/A</definedName>
    <definedName name="STBII">#N/A</definedName>
    <definedName name="STMEDED">#N/A</definedName>
    <definedName name="STOREBI">#N/A</definedName>
  </definedNames>
  <calcPr fullCalcOnLoad="1"/>
</workbook>
</file>

<file path=xl/sharedStrings.xml><?xml version="1.0" encoding="utf-8"?>
<sst xmlns="http://schemas.openxmlformats.org/spreadsheetml/2006/main" count="958" uniqueCount="454">
  <si>
    <t>ANALYSIS OF PROVIDER-BASED</t>
  </si>
  <si>
    <t>HOME HEALTH AGENCY COSTS</t>
  </si>
  <si>
    <t>TRANSPOR-</t>
  </si>
  <si>
    <t>CONTRACTED/</t>
  </si>
  <si>
    <t>RECLASSIFIED</t>
  </si>
  <si>
    <t>NET</t>
  </si>
  <si>
    <t>SALARIES</t>
  </si>
  <si>
    <t>EMPLOYEE</t>
  </si>
  <si>
    <t>TATION</t>
  </si>
  <si>
    <t xml:space="preserve">PURCHASED </t>
  </si>
  <si>
    <t>TOTAL</t>
  </si>
  <si>
    <t>TRIAL</t>
  </si>
  <si>
    <t>EXPENSES FOR</t>
  </si>
  <si>
    <t>COST CENTER DESCRIPTIONS</t>
  </si>
  <si>
    <t>(from</t>
  </si>
  <si>
    <t>BENEFITS</t>
  </si>
  <si>
    <t>(see</t>
  </si>
  <si>
    <t>SERVICES</t>
  </si>
  <si>
    <t>(sum of cols.</t>
  </si>
  <si>
    <t>BALANCE</t>
  </si>
  <si>
    <t>ALLOCATION</t>
  </si>
  <si>
    <t>(omit cents)</t>
  </si>
  <si>
    <t>instructions)</t>
  </si>
  <si>
    <t>OTHER COSTS</t>
  </si>
  <si>
    <t>1 thru 5)</t>
  </si>
  <si>
    <t>(col. 6 + col. 7)</t>
  </si>
  <si>
    <t>ADJUSTMENTS</t>
  </si>
  <si>
    <t>(col. 8 + col. 9)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</si>
  <si>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</si>
  <si>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</si>
  <si>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</si>
  <si>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</si>
  <si>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</si>
  <si>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</si>
  <si>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</si>
  <si>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</si>
  <si>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</si>
  <si>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</si>
  <si>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 xml:space="preserve"> </t>
  </si>
  <si>
    <t>Skilled Nursing Care</t>
  </si>
  <si>
    <t>Physical Therapy</t>
  </si>
  <si>
    <t>Occupational Therapy</t>
  </si>
  <si>
    <t>Speech Pathology</t>
  </si>
  <si>
    <t>Medical Social Services</t>
  </si>
  <si>
    <t>Home Health Aide</t>
  </si>
  <si>
    <t>ADMINIS-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</si>
  <si>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</si>
  <si>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</si>
  <si>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</si>
  <si>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</si>
  <si>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</si>
  <si>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</si>
  <si>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</si>
  <si>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</si>
  <si>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</si>
  <si>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</si>
  <si>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</si>
  <si>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</si>
  <si>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</si>
  <si>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Totals (sum of lines 1-23)</t>
  </si>
  <si>
    <t>COST ALLOCATION - HHA GENERAL SERVICE COST</t>
  </si>
  <si>
    <t>NET EXPENSES</t>
  </si>
  <si>
    <t>CAPITAL</t>
  </si>
  <si>
    <t>FOR COST</t>
  </si>
  <si>
    <t>RELATED COSTS</t>
  </si>
  <si>
    <t>PLANT</t>
  </si>
  <si>
    <t>(from Wkst.</t>
  </si>
  <si>
    <t>BLDGS. &amp;</t>
  </si>
  <si>
    <t>MOVABLE</t>
  </si>
  <si>
    <t>OPERATION &amp;</t>
  </si>
  <si>
    <t>TRANS-</t>
  </si>
  <si>
    <t>SUBTOTAL</t>
  </si>
  <si>
    <t>TRATIVE</t>
  </si>
  <si>
    <t>H, col. 10)</t>
  </si>
  <si>
    <t>FIXTURES</t>
  </si>
  <si>
    <t>EQUIPMENT</t>
  </si>
  <si>
    <t>MAINTENANCE</t>
  </si>
  <si>
    <t>PORTATION</t>
  </si>
  <si>
    <t>(cols. 0-4)</t>
  </si>
  <si>
    <t>&amp; GENERAL</t>
  </si>
  <si>
    <t>(cols. 4a + 5)</t>
  </si>
  <si>
    <t>0</t>
  </si>
  <si>
    <t>4a</t>
  </si>
  <si>
    <t>COST ALLOCATION - HHA STATISTICAL BASIS</t>
  </si>
  <si>
    <t>(SQUARE</t>
  </si>
  <si>
    <t>(DOLLAR</t>
  </si>
  <si>
    <t>RECONCIL-</t>
  </si>
  <si>
    <t>(ACCUM.</t>
  </si>
  <si>
    <t>FEET)</t>
  </si>
  <si>
    <t>VALUE)</t>
  </si>
  <si>
    <t>(MILEAGE)</t>
  </si>
  <si>
    <t>IATION</t>
  </si>
  <si>
    <t>COST)</t>
  </si>
  <si>
    <t>5a</t>
  </si>
  <si>
    <t>ALLOCATION OF GENERAL SERVICE</t>
  </si>
  <si>
    <t>COSTS TO HHA COST CENTERS</t>
  </si>
  <si>
    <t>INTERN &amp;</t>
  </si>
  <si>
    <t>From</t>
  </si>
  <si>
    <t>HHA</t>
  </si>
  <si>
    <t>NON-</t>
  </si>
  <si>
    <t>RESIDENT</t>
  </si>
  <si>
    <t>ALLOCATED</t>
  </si>
  <si>
    <t>HHA COST CENTER</t>
  </si>
  <si>
    <t>MAIN-</t>
  </si>
  <si>
    <t>LAUNDRY</t>
  </si>
  <si>
    <t>NURSING</t>
  </si>
  <si>
    <t>CENTRAL</t>
  </si>
  <si>
    <t>MEDICAL</t>
  </si>
  <si>
    <t>OTHER</t>
  </si>
  <si>
    <t>PHYSICIAN</t>
  </si>
  <si>
    <t>INTERNS &amp; RESIDENTS</t>
  </si>
  <si>
    <t>PARAMEDICAL</t>
  </si>
  <si>
    <t>COST &amp; POST</t>
  </si>
  <si>
    <t>Part I,</t>
  </si>
  <si>
    <t>TRATIVE &amp;</t>
  </si>
  <si>
    <t>TENANCE &amp;</t>
  </si>
  <si>
    <t>OPERATION</t>
  </si>
  <si>
    <t>&amp; LINEN</t>
  </si>
  <si>
    <t>HOUSE</t>
  </si>
  <si>
    <t>TENANCE OF</t>
  </si>
  <si>
    <t>SERVICES &amp;</t>
  </si>
  <si>
    <t>RECORDS &amp;</t>
  </si>
  <si>
    <t>SOCIAL</t>
  </si>
  <si>
    <t>GENERAL</t>
  </si>
  <si>
    <t>ANES-</t>
  </si>
  <si>
    <t>SALARY AND</t>
  </si>
  <si>
    <t>PROGRAM</t>
  </si>
  <si>
    <t>EDUCATION</t>
  </si>
  <si>
    <t>STEPDOWN</t>
  </si>
  <si>
    <t>A&amp;G (see</t>
  </si>
  <si>
    <t>col. 6,</t>
  </si>
  <si>
    <t>(1)</t>
  </si>
  <si>
    <t>REPAIRS</t>
  </si>
  <si>
    <t>OF PLANT</t>
  </si>
  <si>
    <t>SERVICE</t>
  </si>
  <si>
    <t>KEEPING</t>
  </si>
  <si>
    <t>DIETARY</t>
  </si>
  <si>
    <t>CAFETERIA</t>
  </si>
  <si>
    <t>PERSONNEL</t>
  </si>
  <si>
    <t>TRATION</t>
  </si>
  <si>
    <t>SUPPLY</t>
  </si>
  <si>
    <t>PHARMACY</t>
  </si>
  <si>
    <t>LIBRARY</t>
  </si>
  <si>
    <t>THETISTS</t>
  </si>
  <si>
    <t>SCHOOL</t>
  </si>
  <si>
    <t>FRINGES</t>
  </si>
  <si>
    <t>COSTS</t>
  </si>
  <si>
    <t>(SPECIFY)</t>
  </si>
  <si>
    <t>Part II)</t>
  </si>
  <si>
    <t>HHA COSTS</t>
  </si>
  <si>
    <t>line</t>
  </si>
  <si>
    <t>STATISTICAL BASIS</t>
  </si>
  <si>
    <t>PARA-</t>
  </si>
  <si>
    <t>RELATED COST</t>
  </si>
  <si>
    <t>HOUSE-</t>
  </si>
  <si>
    <t>SALARY &amp;</t>
  </si>
  <si>
    <t>(GROSS</t>
  </si>
  <si>
    <t>(POUNDS OF</t>
  </si>
  <si>
    <t>(HOURS OF</t>
  </si>
  <si>
    <t>(MEALS</t>
  </si>
  <si>
    <t>(NUMBER</t>
  </si>
  <si>
    <t>(DIRECT</t>
  </si>
  <si>
    <t>(COSTED</t>
  </si>
  <si>
    <t>(TIME</t>
  </si>
  <si>
    <t>(ASSIGNED</t>
  </si>
  <si>
    <t>SALARIES)</t>
  </si>
  <si>
    <t>LAUNDRY)</t>
  </si>
  <si>
    <t>SERVICE)</t>
  </si>
  <si>
    <t>SERVED)</t>
  </si>
  <si>
    <t>HOUSED)</t>
  </si>
  <si>
    <t>NURS. HRS)</t>
  </si>
  <si>
    <t>REQUIS.)</t>
  </si>
  <si>
    <t>SPENT)</t>
  </si>
  <si>
    <t>TIME)</t>
  </si>
  <si>
    <t>APPORTIONMENT OF PATIENT SERVICE COSTS</t>
  </si>
  <si>
    <t xml:space="preserve"> PERIOD:</t>
  </si>
  <si>
    <t>Cost Per Visit Computation</t>
  </si>
  <si>
    <t>Facility</t>
  </si>
  <si>
    <t>Shared</t>
  </si>
  <si>
    <t>Average</t>
  </si>
  <si>
    <t>Program Visits</t>
  </si>
  <si>
    <t>Cost of Services</t>
  </si>
  <si>
    <t>Costs</t>
  </si>
  <si>
    <t>Ancillary</t>
  </si>
  <si>
    <t>Cost</t>
  </si>
  <si>
    <t xml:space="preserve">                    Part B</t>
  </si>
  <si>
    <t>Total</t>
  </si>
  <si>
    <t>Per Visit</t>
  </si>
  <si>
    <t>Program Cost</t>
  </si>
  <si>
    <t>Patient Services</t>
  </si>
  <si>
    <t xml:space="preserve">(col. 3 </t>
  </si>
  <si>
    <t>(sum of</t>
  </si>
  <si>
    <t>Part I)</t>
  </si>
  <si>
    <t>(cols. 1 + 2)</t>
  </si>
  <si>
    <t>Visits</t>
  </si>
  <si>
    <t>÷ col. 4)</t>
  </si>
  <si>
    <t>Part A</t>
  </si>
  <si>
    <t>&amp; Coinsurance</t>
  </si>
  <si>
    <t>cols. 9-10)</t>
  </si>
  <si>
    <t>Total (sum of lines 1-6)</t>
  </si>
  <si>
    <t>Program</t>
  </si>
  <si>
    <t xml:space="preserve">                  Program Covered Charges</t>
  </si>
  <si>
    <t xml:space="preserve">(from </t>
  </si>
  <si>
    <t>Charges</t>
  </si>
  <si>
    <t>Ratio</t>
  </si>
  <si>
    <t>Other Patient Services</t>
  </si>
  <si>
    <t>(from HHA</t>
  </si>
  <si>
    <t>(col. 3</t>
  </si>
  <si>
    <t>Record)</t>
  </si>
  <si>
    <t>Amount</t>
  </si>
  <si>
    <t>PART II - APPORTIONMENT OF COST OF HHA SERVICES FURNISHED BY SHARED HOSPITAL DEPARTMENTS</t>
  </si>
  <si>
    <t>HHA Charges</t>
  </si>
  <si>
    <t>HHA Shared</t>
  </si>
  <si>
    <t xml:space="preserve">Transfer to </t>
  </si>
  <si>
    <t>From Wkst. C,</t>
  </si>
  <si>
    <t>(from provider</t>
  </si>
  <si>
    <t>Ancillary Costs</t>
  </si>
  <si>
    <t>Part I</t>
  </si>
  <si>
    <t>Part I, col. 9,</t>
  </si>
  <si>
    <t>records)</t>
  </si>
  <si>
    <t>(col. 1 x col. 2)</t>
  </si>
  <si>
    <t>as Indicated</t>
  </si>
  <si>
    <t>col. 2, line 2</t>
  </si>
  <si>
    <t>col. 2, line 3</t>
  </si>
  <si>
    <t>col. 2, line 4</t>
  </si>
  <si>
    <t>col. 2, line 15</t>
  </si>
  <si>
    <t>col. 2, line 16</t>
  </si>
  <si>
    <t>CALCULATION OF HHA REIMBURSEMENT</t>
  </si>
  <si>
    <t>SETTLEMENT</t>
  </si>
  <si>
    <t>PART I - COMPUTATION OF THE LESSER OF REASONABLE COST OR CUSTOMARY CHARGES</t>
  </si>
  <si>
    <t>Part B</t>
  </si>
  <si>
    <t>Not Subject to</t>
  </si>
  <si>
    <t>Subject to</t>
  </si>
  <si>
    <t>Deductibles</t>
  </si>
  <si>
    <t xml:space="preserve">        Description</t>
  </si>
  <si>
    <t>Reasonable Cost of Part A &amp; Part B Services</t>
  </si>
  <si>
    <t>Customary Charges</t>
  </si>
  <si>
    <t>PART II - COMPUTATION OF HHA REIMBURSEMENT SETTLEMENT</t>
  </si>
  <si>
    <t>ANALYSIS OF PAYMENTS TO PROVIDER-</t>
  </si>
  <si>
    <t>{APP4}IALLWAYS~/lp2~q/PCOPB1~Q/pGQ/1</t>
  </si>
  <si>
    <t xml:space="preserve">BASED HHAs FOR SERVICES </t>
  </si>
  <si>
    <t>RENDERED TO PROGRAM BENEFICIARIES</t>
  </si>
  <si>
    <t xml:space="preserve">     Description</t>
  </si>
  <si>
    <t>mm/dd/yyyy</t>
  </si>
  <si>
    <t xml:space="preserve"> Total interim payments paid to provider </t>
  </si>
  <si>
    <t xml:space="preserve"> Interim payments payable on individual bills either submitted or </t>
  </si>
  <si>
    <t xml:space="preserve"> to be submitted to the intermediary for services rendered in the</t>
  </si>
  <si>
    <t xml:space="preserve"> cost reporting period.  If none, write "NONE" or enter a zero.</t>
  </si>
  <si>
    <t xml:space="preserve"> List separately each retroactive lump sum </t>
  </si>
  <si>
    <t>.01</t>
  </si>
  <si>
    <t xml:space="preserve"> adjustment amount based on subsequent revision</t>
  </si>
  <si>
    <t>.02</t>
  </si>
  <si>
    <t xml:space="preserve"> of the interim rate for the cost reporting period.</t>
  </si>
  <si>
    <t xml:space="preserve">Program </t>
  </si>
  <si>
    <t>.03</t>
  </si>
  <si>
    <t xml:space="preserve"> Also show date of each payment.  If none, write</t>
  </si>
  <si>
    <t xml:space="preserve">    to   </t>
  </si>
  <si>
    <t>.04</t>
  </si>
  <si>
    <t xml:space="preserve"> "NONE" or enter a zero.(1)</t>
  </si>
  <si>
    <t>Provider</t>
  </si>
  <si>
    <t>.05</t>
  </si>
  <si>
    <t>.50</t>
  </si>
  <si>
    <t xml:space="preserve">                                </t>
  </si>
  <si>
    <t>.51</t>
  </si>
  <si>
    <t>.52</t>
  </si>
  <si>
    <t xml:space="preserve">                                 </t>
  </si>
  <si>
    <t>.53</t>
  </si>
  <si>
    <t>.54</t>
  </si>
  <si>
    <t xml:space="preserve"> Subtotal (sum of lines 3.01-3.49 minus sum</t>
  </si>
  <si>
    <t xml:space="preserve"> of lines 3.50-3.98)                         </t>
  </si>
  <si>
    <t>.99</t>
  </si>
  <si>
    <t xml:space="preserve"> Total interim payments (sum of lines 1, 2, and 3.99)</t>
  </si>
  <si>
    <t>TO BE COMPLETED BY INTERMEDIARY</t>
  </si>
  <si>
    <t xml:space="preserve"> List separately each tentative settlement payment </t>
  </si>
  <si>
    <t xml:space="preserve"> after desk review.  Also show date of each </t>
  </si>
  <si>
    <t xml:space="preserve"> payment.  If none, write "NONE" or enter     </t>
  </si>
  <si>
    <t xml:space="preserve"> a zero. (1)</t>
  </si>
  <si>
    <t xml:space="preserve"> Subtotal (sum of lines 5.01-5.49 minus sum  </t>
  </si>
  <si>
    <t xml:space="preserve"> of lines 5.50-5.98)      </t>
  </si>
  <si>
    <t xml:space="preserve"> Determine net settlement amount (balance due)</t>
  </si>
  <si>
    <t xml:space="preserve"> based on the cost report (see instructions)</t>
  </si>
  <si>
    <t xml:space="preserve"> TOTAL MEDICARE PROGRAM LIABILITY </t>
  </si>
  <si>
    <t xml:space="preserve"> (see instructions) </t>
  </si>
  <si>
    <t xml:space="preserve">    Date:   Month, Day, Year</t>
  </si>
  <si>
    <t xml:space="preserve"> (1)  On lines 3, 5, and 6, where an amount is due provider to program, show the amount and date on which the provider</t>
  </si>
  <si>
    <t xml:space="preserve">      agrees to the amount of repayment, even though total repayment is not accomplished until a later date.</t>
  </si>
  <si>
    <t>Wkst.</t>
  </si>
  <si>
    <t>Part A Services</t>
  </si>
  <si>
    <t>Part B Services</t>
  </si>
  <si>
    <t xml:space="preserve"> 4090 (Cont.)</t>
  </si>
  <si>
    <t xml:space="preserve">BENEFITS </t>
  </si>
  <si>
    <t>(cols. 23 ± 24)</t>
  </si>
  <si>
    <t>(1) Column 0, line 20 must agree with Wkst. A, column 7, line 101.</t>
  </si>
  <si>
    <t>(2) Columns 0 through 26, line 20 must agree with the corresponding columns of Wkst. B, Part I, line 101.</t>
  </si>
  <si>
    <t xml:space="preserve">Column, 6 line 24 should agree with the Worksheet A, column 3, line 101, or subscript as applicable. </t>
  </si>
  <si>
    <t>4A</t>
  </si>
  <si>
    <t>Wkst. H-1</t>
  </si>
  <si>
    <t>H-2,</t>
  </si>
  <si>
    <t>Wkst. H-2,</t>
  </si>
  <si>
    <t>col. 28,</t>
  </si>
  <si>
    <t>Wkst. H-2</t>
  </si>
  <si>
    <t>From,</t>
  </si>
  <si>
    <t xml:space="preserve"> Name of Contractor</t>
  </si>
  <si>
    <t xml:space="preserve">    Contractor Number</t>
  </si>
  <si>
    <t>4a-23)</t>
  </si>
  <si>
    <t>4090 (Cont.)</t>
  </si>
  <si>
    <t>40-606</t>
  </si>
  <si>
    <t>40-607</t>
  </si>
  <si>
    <t>40-608</t>
  </si>
  <si>
    <t>40-605</t>
  </si>
  <si>
    <t>40-610</t>
  </si>
  <si>
    <t>40-612</t>
  </si>
  <si>
    <t>40-613</t>
  </si>
  <si>
    <t>40-609</t>
  </si>
  <si>
    <t>40-611</t>
  </si>
  <si>
    <t xml:space="preserve">      FORM CMS-2552-10</t>
  </si>
  <si>
    <t xml:space="preserve">             FORM CMS-2552-10</t>
  </si>
  <si>
    <t xml:space="preserve">               FORM CMS-2552-10</t>
  </si>
  <si>
    <t xml:space="preserve">        FORM CMS-2552-10</t>
  </si>
  <si>
    <t xml:space="preserve">       FORM CMS-2552-10</t>
  </si>
  <si>
    <t>FORM CMS-2552-10</t>
  </si>
  <si>
    <t>Limitation Cost Computation</t>
  </si>
  <si>
    <t>No. (1)</t>
  </si>
  <si>
    <t>CBSA</t>
  </si>
  <si>
    <t>Not</t>
  </si>
  <si>
    <t xml:space="preserve">Deductibles </t>
  </si>
  <si>
    <t>to Charge</t>
  </si>
  <si>
    <t>40-614</t>
  </si>
  <si>
    <t>40-615</t>
  </si>
  <si>
    <t>40-616</t>
  </si>
  <si>
    <t xml:space="preserve"> (transfer to Wkst. H-4, Part II, column as appropriate, line 32)</t>
  </si>
  <si>
    <r>
      <t>HHA COST CENTER</t>
    </r>
  </si>
  <si>
    <t xml:space="preserve"> FROM ____________</t>
  </si>
  <si>
    <t xml:space="preserve"> ________________</t>
  </si>
  <si>
    <t xml:space="preserve"> TO _______________</t>
  </si>
  <si>
    <t>IFICATIONS</t>
  </si>
  <si>
    <t>RECLASS-</t>
  </si>
  <si>
    <t xml:space="preserve"> Capital Related-Bldgs. and Fixtures</t>
  </si>
  <si>
    <t xml:space="preserve"> Capital Related-Movable Equipment</t>
  </si>
  <si>
    <t xml:space="preserve"> Plant Operation &amp; Maintenance</t>
  </si>
  <si>
    <t xml:space="preserve"> Transportation (see instructions)</t>
  </si>
  <si>
    <t xml:space="preserve"> Administrative and General</t>
  </si>
  <si>
    <t xml:space="preserve"> Skilled Nursing Care</t>
  </si>
  <si>
    <t xml:space="preserve"> Physical Therapy</t>
  </si>
  <si>
    <t xml:space="preserve"> Occupational Therapy</t>
  </si>
  <si>
    <t xml:space="preserve"> Speech Pathology</t>
  </si>
  <si>
    <t xml:space="preserve"> Medical Social Services</t>
  </si>
  <si>
    <t xml:space="preserve"> Home Health Aide</t>
  </si>
  <si>
    <t xml:space="preserve"> Supplies (see instructions)</t>
  </si>
  <si>
    <t xml:space="preserve"> Drugs</t>
  </si>
  <si>
    <t xml:space="preserve"> DME</t>
  </si>
  <si>
    <t xml:space="preserve"> Home Dialysis Aide Services</t>
  </si>
  <si>
    <t xml:space="preserve"> Respiratory Therapy</t>
  </si>
  <si>
    <t xml:space="preserve"> Private Duty Nursing</t>
  </si>
  <si>
    <t xml:space="preserve"> Clinic</t>
  </si>
  <si>
    <t xml:space="preserve"> Health Promotion Activities</t>
  </si>
  <si>
    <t xml:space="preserve"> Day Care Program</t>
  </si>
  <si>
    <t xml:space="preserve"> Home Delivered Meals Program</t>
  </si>
  <si>
    <t xml:space="preserve"> Homemaker Service</t>
  </si>
  <si>
    <t xml:space="preserve"> All Others</t>
  </si>
  <si>
    <t xml:space="preserve"> Total (sum of lines 1-23)</t>
  </si>
  <si>
    <t xml:space="preserve"> WORKSHEET H</t>
  </si>
  <si>
    <t xml:space="preserve"> WORKSHEET H-1</t>
  </si>
  <si>
    <t xml:space="preserve"> PART I</t>
  </si>
  <si>
    <t xml:space="preserve"> WORKSHEET H-1,</t>
  </si>
  <si>
    <t xml:space="preserve"> PART II</t>
  </si>
  <si>
    <t xml:space="preserve"> WORKSHEET H-2,</t>
  </si>
  <si>
    <t xml:space="preserve"> PART I (CONT.)</t>
  </si>
  <si>
    <t xml:space="preserve"> PART II (CONT.)</t>
  </si>
  <si>
    <t xml:space="preserve"> WORKSHEET H-2, </t>
  </si>
  <si>
    <t>Check applicable box:</t>
  </si>
  <si>
    <t xml:space="preserve"> WORKSHEET H-3,</t>
  </si>
  <si>
    <t xml:space="preserve">   [ ] Title V          [ ] Title XVIII          [ ] Title XIX</t>
  </si>
  <si>
    <t>Supplies and Drugs Cost</t>
  </si>
  <si>
    <t>Computations</t>
  </si>
  <si>
    <t xml:space="preserve">   [ ] Title V</t>
  </si>
  <si>
    <t xml:space="preserve">  [ ]  Title XIX</t>
  </si>
  <si>
    <t xml:space="preserve">  [ ]  Title XVIII</t>
  </si>
  <si>
    <t xml:space="preserve"> WORKSHEET H-4,</t>
  </si>
  <si>
    <t xml:space="preserve"> Parts I &amp; II</t>
  </si>
  <si>
    <t xml:space="preserve"> Cost To Be Allocated (per Worksheet H-1, Part I)</t>
  </si>
  <si>
    <t xml:space="preserve"> Unit Cost Multiplier</t>
  </si>
  <si>
    <t xml:space="preserve"> Supplies</t>
  </si>
  <si>
    <t xml:space="preserve"> Totals (sum of lines 1-19) (2)</t>
  </si>
  <si>
    <t xml:space="preserve"> Unit Cost Multiplier: column 26, line 1 divided by the sum of column 26, line 20 </t>
  </si>
  <si>
    <t xml:space="preserve"> minus column 26, line 1, rounded to 6 decimal places.</t>
  </si>
  <si>
    <t xml:space="preserve"> Totals (sum of lines 1-19)</t>
  </si>
  <si>
    <t xml:space="preserve"> Total cost to be allocated</t>
  </si>
  <si>
    <t xml:space="preserve"> Total (sum of lines 8-13)</t>
  </si>
  <si>
    <t xml:space="preserve"> Cost of Medical Supplies</t>
  </si>
  <si>
    <t xml:space="preserve"> Cost of Drugs</t>
  </si>
  <si>
    <t xml:space="preserve"> Reasonable cost of services (see instructions)</t>
  </si>
  <si>
    <t xml:space="preserve"> Total charges </t>
  </si>
  <si>
    <t xml:space="preserve"> Amount actually collected from patients liable for payment</t>
  </si>
  <si>
    <t xml:space="preserve"> for services on a charge basis (from your records)</t>
  </si>
  <si>
    <t xml:space="preserve"> Amount that would have been realized from patients liable</t>
  </si>
  <si>
    <t xml:space="preserve"> for payment for services on a charge basis had such</t>
  </si>
  <si>
    <t xml:space="preserve"> payment been made in accordance with 42 CFR 413.13(b)</t>
  </si>
  <si>
    <t xml:space="preserve"> Ratio of line 3 to line 4 (not to exceed 1.000000)</t>
  </si>
  <si>
    <t xml:space="preserve"> Total customary charges (see instructions)</t>
  </si>
  <si>
    <t xml:space="preserve"> Excess of total customary charges over total reasonable</t>
  </si>
  <si>
    <t xml:space="preserve"> cost (complete only if line 6 exceeds line 1)</t>
  </si>
  <si>
    <t xml:space="preserve"> Excess of reasonable cost over customary charges </t>
  </si>
  <si>
    <t xml:space="preserve"> (complete only if line 1 exceeds line 6)</t>
  </si>
  <si>
    <t xml:space="preserve"> Primary payer amounts </t>
  </si>
  <si>
    <t xml:space="preserve"> Total reasonable cost (see instructions)</t>
  </si>
  <si>
    <t xml:space="preserve"> Total PPS Reimbursement - Full Episodes without Outliers</t>
  </si>
  <si>
    <t xml:space="preserve"> Total PPS Reimbursement - Full Episodes with Outliers</t>
  </si>
  <si>
    <t xml:space="preserve"> Total PPS Reimbursement - LUPA Episodes</t>
  </si>
  <si>
    <t xml:space="preserve"> Total PPS Reimbursement - PEP Episodes</t>
  </si>
  <si>
    <t xml:space="preserve"> Total PPS Outlier Reimbursement - Full Episodes with Outliers</t>
  </si>
  <si>
    <t xml:space="preserve"> Total PPS Outlier Reimbursement - PEP Episodes</t>
  </si>
  <si>
    <t xml:space="preserve"> Total Other Payments</t>
  </si>
  <si>
    <t xml:space="preserve"> DME Payments</t>
  </si>
  <si>
    <t xml:space="preserve"> Oxygen Payments</t>
  </si>
  <si>
    <t xml:space="preserve"> Prosthetic and Orthotic Payments</t>
  </si>
  <si>
    <t xml:space="preserve"> Part B deductibles billed to Medicare patients (exclude coinsurance)</t>
  </si>
  <si>
    <t xml:space="preserve"> Subtotal (sum of lines 10 thru 20 minus line 21)</t>
  </si>
  <si>
    <t xml:space="preserve"> Excess reasonable cost (from line 8)</t>
  </si>
  <si>
    <t xml:space="preserve"> Subtotal (line 22 minus line 23)</t>
  </si>
  <si>
    <t xml:space="preserve"> Coinsurance billed to program patients (from your records)</t>
  </si>
  <si>
    <t xml:space="preserve"> Net cost (line 24 minus line 25)</t>
  </si>
  <si>
    <t xml:space="preserve"> Reimbursable bad debts (from your records)</t>
  </si>
  <si>
    <t xml:space="preserve"> Reimbursable bad debts for dual eligible beneficiaries (see instructions)</t>
  </si>
  <si>
    <t xml:space="preserve"> Total costs - current cost reporting period (line 26 plus line 27)</t>
  </si>
  <si>
    <t xml:space="preserve"> Other adjustments (see instructions) (specify)</t>
  </si>
  <si>
    <t xml:space="preserve"> Subtotal (line 29 plus/minus line 30)</t>
  </si>
  <si>
    <t xml:space="preserve"> Interim payments (see instructions)</t>
  </si>
  <si>
    <t xml:space="preserve"> Tentative settlement (for contractor use only)</t>
  </si>
  <si>
    <t xml:space="preserve"> Balance due provider/program (line 31 minus lines 32 and 33)</t>
  </si>
  <si>
    <t xml:space="preserve"> Protested amounts (nonallowable cost report items) in accordance with CMS</t>
  </si>
  <si>
    <t xml:space="preserve"> Pub. 15-II, section 115.2</t>
  </si>
  <si>
    <t xml:space="preserve"> WORKSHEET H-5</t>
  </si>
  <si>
    <t>PART I - COMPUTATION OF THE AGGREGATE PROGRAM COST</t>
  </si>
  <si>
    <r>
      <t xml:space="preserve"> PROVIDER </t>
    </r>
    <r>
      <rPr>
        <i/>
        <sz val="7"/>
        <color indexed="10"/>
        <rFont val="Times New Roman"/>
        <family val="1"/>
      </rPr>
      <t>CCN</t>
    </r>
    <r>
      <rPr>
        <sz val="7"/>
        <rFont val="Times New Roman"/>
        <family val="1"/>
      </rPr>
      <t>: ______________</t>
    </r>
  </si>
  <si>
    <r>
      <t xml:space="preserve"> HHA </t>
    </r>
    <r>
      <rPr>
        <i/>
        <sz val="7"/>
        <color indexed="10"/>
        <rFont val="Times New Roman"/>
        <family val="1"/>
      </rPr>
      <t>CCN</t>
    </r>
    <r>
      <rPr>
        <sz val="7"/>
        <rFont val="Times New Roman"/>
        <family val="1"/>
      </rPr>
      <t>: ____________</t>
    </r>
  </si>
  <si>
    <r>
      <t xml:space="preserve"> HHA </t>
    </r>
    <r>
      <rPr>
        <i/>
        <sz val="7"/>
        <color indexed="10"/>
        <rFont val="Times New Roman"/>
        <family val="1"/>
      </rPr>
      <t>CCN</t>
    </r>
    <r>
      <rPr>
        <sz val="7"/>
        <rFont val="Times New Roman"/>
        <family val="1"/>
      </rPr>
      <t>:</t>
    </r>
  </si>
  <si>
    <r>
      <t xml:space="preserve"> PROVIDER </t>
    </r>
    <r>
      <rPr>
        <i/>
        <sz val="7"/>
        <color indexed="10"/>
        <rFont val="Times New Roman"/>
        <family val="1"/>
      </rPr>
      <t>CCN</t>
    </r>
    <r>
      <rPr>
        <sz val="7"/>
        <rFont val="Times New Roman"/>
        <family val="0"/>
      </rPr>
      <t>:</t>
    </r>
  </si>
  <si>
    <r>
      <t xml:space="preserve"> HHA </t>
    </r>
    <r>
      <rPr>
        <i/>
        <sz val="7"/>
        <color indexed="10"/>
        <rFont val="Times New Roman"/>
        <family val="1"/>
      </rPr>
      <t>CCN</t>
    </r>
    <r>
      <rPr>
        <sz val="7"/>
        <rFont val="Times New Roman"/>
        <family val="0"/>
      </rPr>
      <t>:</t>
    </r>
  </si>
  <si>
    <t>Rev. 2</t>
  </si>
  <si>
    <t>FORM CMS-2552-10 (Draft) (INSTRUCTIONS FOR THIS WORKSHEET ARE PUBLISHED IN CMS PUB. 15-II, SECTION 4043.1)</t>
  </si>
  <si>
    <t>FORM CMS 2552-10 (08/2011)  (INSTRUCTIONS FOR THIS WORKSHEET ARE PUBLISHED IN HCFA PUB. 15-II, SECTION 4041)</t>
  </si>
  <si>
    <t>FORM CMS-2552-10 (08/2011)  (INSTRUCTIONS FOR THIS WORKSHEET ARE PUBLISHED IN CMS PUB. 15-II, SECTION 4042)</t>
  </si>
  <si>
    <t>FORM CMS-2552-10 (08/2011) (INSTRUCTIONS FOR THIS WORKSHEET ARE PUBLISHED IN CMS PUB. 15-II, SECTION 4042)</t>
  </si>
  <si>
    <t>FORM CMS-2552-10 (08/2011) (INSTRUCTIONS FOR THIS WORKSHEET ARE PUBLISHED IN CMS PUB. 15-II, SECTION 4043.1)</t>
  </si>
  <si>
    <t>FORM CMS-2552-10 (08/2011) (INSTRUCTIONS FOR THIS WORKSHEET ARE PUBLISHED IN CMS PUB. 15-II, SECTION 4043.2)</t>
  </si>
  <si>
    <t>FORM CMS-2552-10 (08/2011) (INSTRUCTIONS FOR THIS WORKSHEET ARE PUBLISHED IN CMS PUB. 15-II, SECTION 4044)</t>
  </si>
  <si>
    <t>FORM CMS-2552-12 (08/2011) (INSTRUCTIONS FOR THIS WORKSHEET ARE PUBLISHED IN CMS PUB. 15-II, SECTION 4045.1 - 4045.2)</t>
  </si>
  <si>
    <t>FORM CMS-2552-10 (08/2011)  (INSTRUCTIONS FOR THIS WORKSHEET ARE PUBLISHED IN CMS PUB. 15-II, SECTION 4046)</t>
  </si>
  <si>
    <t>08-11</t>
  </si>
  <si>
    <t xml:space="preserve"> GENERAL SERVICE COST CENTERS</t>
  </si>
  <si>
    <t xml:space="preserve"> HHA NONREIMBURSABLE SERVICES</t>
  </si>
  <si>
    <t xml:space="preserve"> HHA REIMBURSABLE SERVICES</t>
  </si>
  <si>
    <r>
      <t xml:space="preserve"> PROVIDER </t>
    </r>
    <r>
      <rPr>
        <i/>
        <sz val="7"/>
        <color indexed="10"/>
        <rFont val="Times New Roman"/>
        <family val="1"/>
      </rPr>
      <t>CCN</t>
    </r>
    <r>
      <rPr>
        <sz val="7"/>
        <rFont val="Times New Roman"/>
        <family val="1"/>
      </rPr>
      <t xml:space="preserve">: 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</si>
</sst>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0000_)"/>
    <numFmt numFmtId="166" formatCode="dd\-mmm\-yy_)"/>
    <numFmt numFmtId="167" formatCode="0.00_)"/>
    <numFmt numFmtId="168" formatCode=";;;"/>
    <numFmt numFmtId="169" formatCode="0_)"/>
    <numFmt numFmtId="170" formatCode="0.0%"/>
    <numFmt numFmtId="171" formatCode="_(* #,##0.0_);_(* \(#,##0.0\);_(* &quot;-&quot;??_);_(@_)"/>
    <numFmt numFmtId="172" formatCode="_(* #,##0_);_(* \(#,##0\);_(* &quot;-&quot;??_);_(@_)"/>
  </numFmts>
  <fonts count="48">
    <font>
      <sz val="7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7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6"/>
      <color indexed="12"/>
      <name val="Times New Roman"/>
      <family val="1"/>
    </font>
    <font>
      <b/>
      <sz val="6"/>
      <name val="Times New Roman"/>
      <family val="1"/>
    </font>
    <font>
      <sz val="7"/>
      <color indexed="12"/>
      <name val="Times New Roman"/>
      <family val="1"/>
    </font>
    <font>
      <i/>
      <sz val="7"/>
      <name val="Times New Roman"/>
      <family val="1"/>
    </font>
    <font>
      <i/>
      <sz val="7"/>
      <color indexed="10"/>
      <name val="Times New Roman"/>
      <family val="1"/>
    </font>
    <font>
      <sz val="7"/>
      <color indexed="55"/>
      <name val="Times New Roman"/>
      <family val="1"/>
    </font>
    <font>
      <sz val="7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164" fontId="7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88">
    <xf numFmtId="164" fontId="0" fillId="0" borderId="0" xfId="0" applyAlignment="1">
      <alignment/>
    </xf>
    <xf numFmtId="164" fontId="0" fillId="0" borderId="0" xfId="0" applyAlignment="1" applyProtection="1">
      <alignment horizontal="left"/>
      <protection/>
    </xf>
    <xf numFmtId="164" fontId="0" fillId="0" borderId="0" xfId="0" applyAlignment="1" applyProtection="1">
      <alignment/>
      <protection/>
    </xf>
    <xf numFmtId="164" fontId="0" fillId="0" borderId="10" xfId="0" applyBorder="1" applyAlignment="1">
      <alignment/>
    </xf>
    <xf numFmtId="164" fontId="0" fillId="0" borderId="10" xfId="0" applyBorder="1" applyAlignment="1" applyProtection="1">
      <alignment horizontal="left"/>
      <protection/>
    </xf>
    <xf numFmtId="164" fontId="0" fillId="0" borderId="11" xfId="0" applyBorder="1" applyAlignment="1">
      <alignment/>
    </xf>
    <xf numFmtId="164" fontId="0" fillId="0" borderId="12" xfId="0" applyBorder="1" applyAlignment="1">
      <alignment/>
    </xf>
    <xf numFmtId="164" fontId="0" fillId="0" borderId="13" xfId="0" applyBorder="1" applyAlignment="1">
      <alignment/>
    </xf>
    <xf numFmtId="164" fontId="0" fillId="0" borderId="14" xfId="0" applyBorder="1" applyAlignment="1">
      <alignment/>
    </xf>
    <xf numFmtId="164" fontId="0" fillId="0" borderId="11" xfId="0" applyBorder="1" applyAlignment="1" applyProtection="1">
      <alignment horizontal="center"/>
      <protection/>
    </xf>
    <xf numFmtId="164" fontId="0" fillId="0" borderId="13" xfId="0" applyBorder="1" applyAlignment="1" applyProtection="1">
      <alignment horizontal="center"/>
      <protection/>
    </xf>
    <xf numFmtId="164" fontId="0" fillId="0" borderId="11" xfId="0" applyBorder="1" applyAlignment="1" applyProtection="1">
      <alignment horizontal="left"/>
      <protection/>
    </xf>
    <xf numFmtId="164" fontId="0" fillId="0" borderId="10" xfId="0" applyBorder="1" applyAlignment="1" applyProtection="1">
      <alignment/>
      <protection/>
    </xf>
    <xf numFmtId="164" fontId="0" fillId="0" borderId="15" xfId="0" applyBorder="1" applyAlignment="1">
      <alignment/>
    </xf>
    <xf numFmtId="164" fontId="5" fillId="0" borderId="0" xfId="0" applyFont="1" applyAlignment="1">
      <alignment/>
    </xf>
    <xf numFmtId="164" fontId="5" fillId="0" borderId="0" xfId="0" applyFont="1" applyAlignment="1" applyProtection="1">
      <alignment horizontal="left"/>
      <protection/>
    </xf>
    <xf numFmtId="164" fontId="0" fillId="0" borderId="11" xfId="0" applyBorder="1" applyAlignment="1" applyProtection="1">
      <alignment/>
      <protection/>
    </xf>
    <xf numFmtId="164" fontId="0" fillId="0" borderId="10" xfId="0" applyBorder="1" applyAlignment="1" applyProtection="1">
      <alignment horizontal="center"/>
      <protection/>
    </xf>
    <xf numFmtId="164" fontId="0" fillId="0" borderId="16" xfId="0" applyBorder="1" applyAlignment="1" applyProtection="1">
      <alignment horizontal="left"/>
      <protection/>
    </xf>
    <xf numFmtId="164" fontId="0" fillId="0" borderId="17" xfId="0" applyBorder="1" applyAlignment="1" applyProtection="1">
      <alignment/>
      <protection/>
    </xf>
    <xf numFmtId="164" fontId="0" fillId="0" borderId="14" xfId="0" applyBorder="1" applyAlignment="1" applyProtection="1">
      <alignment/>
      <protection/>
    </xf>
    <xf numFmtId="164" fontId="0" fillId="0" borderId="18" xfId="0" applyBorder="1" applyAlignment="1">
      <alignment/>
    </xf>
    <xf numFmtId="164" fontId="0" fillId="0" borderId="19" xfId="0" applyBorder="1" applyAlignment="1">
      <alignment/>
    </xf>
    <xf numFmtId="164" fontId="0" fillId="0" borderId="13" xfId="0" applyBorder="1" applyAlignment="1" applyProtection="1">
      <alignment horizontal="left"/>
      <protection/>
    </xf>
    <xf numFmtId="164" fontId="0" fillId="0" borderId="14" xfId="0" applyBorder="1" applyAlignment="1" applyProtection="1">
      <alignment horizontal="left"/>
      <protection/>
    </xf>
    <xf numFmtId="164" fontId="0" fillId="0" borderId="19" xfId="0" applyBorder="1" applyAlignment="1" applyProtection="1">
      <alignment horizontal="left"/>
      <protection/>
    </xf>
    <xf numFmtId="164" fontId="5" fillId="0" borderId="10" xfId="0" applyFont="1" applyBorder="1" applyAlignment="1">
      <alignment/>
    </xf>
    <xf numFmtId="164" fontId="5" fillId="0" borderId="13" xfId="0" applyFont="1" applyBorder="1" applyAlignment="1">
      <alignment/>
    </xf>
    <xf numFmtId="164" fontId="7" fillId="0" borderId="0" xfId="55">
      <alignment/>
      <protection/>
    </xf>
    <xf numFmtId="164" fontId="5" fillId="0" borderId="11" xfId="0" applyFont="1" applyBorder="1" applyAlignment="1">
      <alignment/>
    </xf>
    <xf numFmtId="164" fontId="0" fillId="0" borderId="0" xfId="0" applyBorder="1" applyAlignment="1">
      <alignment/>
    </xf>
    <xf numFmtId="164" fontId="6" fillId="0" borderId="0" xfId="55" applyFont="1" applyAlignment="1" applyProtection="1">
      <alignment horizontal="left"/>
      <protection/>
    </xf>
    <xf numFmtId="164" fontId="6" fillId="0" borderId="0" xfId="55" applyFont="1">
      <alignment/>
      <protection/>
    </xf>
    <xf numFmtId="164" fontId="7" fillId="0" borderId="0" xfId="55" applyFont="1">
      <alignment/>
      <protection/>
    </xf>
    <xf numFmtId="164" fontId="6" fillId="0" borderId="0" xfId="0" applyFont="1" applyAlignment="1" applyProtection="1">
      <alignment horizontal="right"/>
      <protection/>
    </xf>
    <xf numFmtId="164" fontId="6" fillId="0" borderId="0" xfId="0" applyFont="1" applyAlignment="1">
      <alignment/>
    </xf>
    <xf numFmtId="164" fontId="6" fillId="0" borderId="0" xfId="0" applyFont="1" applyAlignment="1" applyProtection="1">
      <alignment horizontal="left"/>
      <protection/>
    </xf>
    <xf numFmtId="164" fontId="0" fillId="0" borderId="19" xfId="0" applyBorder="1" applyAlignment="1" applyProtection="1">
      <alignment/>
      <protection/>
    </xf>
    <xf numFmtId="164" fontId="0" fillId="0" borderId="19" xfId="0" applyBorder="1" applyAlignment="1" applyProtection="1">
      <alignment horizontal="center"/>
      <protection/>
    </xf>
    <xf numFmtId="164" fontId="0" fillId="0" borderId="15" xfId="0" applyBorder="1" applyAlignment="1" applyProtection="1">
      <alignment horizontal="center"/>
      <protection/>
    </xf>
    <xf numFmtId="164" fontId="0" fillId="0" borderId="16" xfId="0" applyBorder="1" applyAlignment="1">
      <alignment/>
    </xf>
    <xf numFmtId="164" fontId="0" fillId="0" borderId="20" xfId="0" applyBorder="1" applyAlignment="1" applyProtection="1">
      <alignment horizontal="center"/>
      <protection/>
    </xf>
    <xf numFmtId="164" fontId="0" fillId="0" borderId="21" xfId="0" applyBorder="1" applyAlignment="1">
      <alignment/>
    </xf>
    <xf numFmtId="164" fontId="9" fillId="0" borderId="14" xfId="0" applyFont="1" applyBorder="1" applyAlignment="1" applyProtection="1">
      <alignment horizontal="left"/>
      <protection/>
    </xf>
    <xf numFmtId="164" fontId="8" fillId="0" borderId="0" xfId="0" applyFont="1" applyAlignment="1" applyProtection="1">
      <alignment/>
      <protection locked="0"/>
    </xf>
    <xf numFmtId="164" fontId="8" fillId="0" borderId="10" xfId="0" applyFont="1" applyBorder="1" applyAlignment="1" applyProtection="1">
      <alignment/>
      <protection locked="0"/>
    </xf>
    <xf numFmtId="164" fontId="0" fillId="0" borderId="20" xfId="0" applyBorder="1" applyAlignment="1">
      <alignment/>
    </xf>
    <xf numFmtId="164" fontId="0" fillId="0" borderId="22" xfId="0" applyBorder="1" applyAlignment="1">
      <alignment/>
    </xf>
    <xf numFmtId="164" fontId="8" fillId="0" borderId="11" xfId="0" applyFont="1" applyBorder="1" applyAlignment="1" applyProtection="1">
      <alignment/>
      <protection locked="0"/>
    </xf>
    <xf numFmtId="164" fontId="8" fillId="0" borderId="23" xfId="0" applyFont="1" applyBorder="1" applyAlignment="1" applyProtection="1">
      <alignment/>
      <protection locked="0"/>
    </xf>
    <xf numFmtId="164" fontId="0" fillId="0" borderId="17" xfId="0" applyBorder="1" applyAlignment="1" applyProtection="1">
      <alignment horizontal="center"/>
      <protection/>
    </xf>
    <xf numFmtId="164" fontId="0" fillId="0" borderId="23" xfId="0" applyBorder="1" applyAlignment="1" applyProtection="1">
      <alignment horizontal="center"/>
      <protection/>
    </xf>
    <xf numFmtId="164" fontId="0" fillId="0" borderId="22" xfId="0" applyBorder="1" applyAlignment="1" applyProtection="1">
      <alignment horizontal="center"/>
      <protection/>
    </xf>
    <xf numFmtId="164" fontId="0" fillId="0" borderId="12" xfId="0" applyBorder="1" applyAlignment="1" applyProtection="1">
      <alignment horizontal="center"/>
      <protection/>
    </xf>
    <xf numFmtId="164" fontId="0" fillId="0" borderId="21" xfId="0" applyBorder="1" applyAlignment="1" applyProtection="1">
      <alignment horizontal="center"/>
      <protection/>
    </xf>
    <xf numFmtId="164" fontId="0" fillId="0" borderId="23" xfId="0" applyBorder="1" applyAlignment="1">
      <alignment/>
    </xf>
    <xf numFmtId="164" fontId="8" fillId="0" borderId="15" xfId="0" applyFont="1" applyBorder="1" applyAlignment="1" applyProtection="1">
      <alignment/>
      <protection locked="0"/>
    </xf>
    <xf numFmtId="164" fontId="0" fillId="0" borderId="24" xfId="0" applyBorder="1" applyAlignment="1">
      <alignment/>
    </xf>
    <xf numFmtId="164" fontId="0" fillId="0" borderId="24" xfId="0" applyBorder="1" applyAlignment="1" applyProtection="1">
      <alignment horizontal="left"/>
      <protection/>
    </xf>
    <xf numFmtId="164" fontId="0" fillId="0" borderId="17" xfId="0" applyBorder="1" applyAlignment="1">
      <alignment/>
    </xf>
    <xf numFmtId="164" fontId="8" fillId="0" borderId="19" xfId="0" applyFont="1" applyBorder="1" applyAlignment="1" applyProtection="1">
      <alignment/>
      <protection locked="0"/>
    </xf>
    <xf numFmtId="164" fontId="0" fillId="0" borderId="18" xfId="0" applyBorder="1" applyAlignment="1" applyProtection="1">
      <alignment horizontal="center"/>
      <protection/>
    </xf>
    <xf numFmtId="164" fontId="9" fillId="0" borderId="10" xfId="0" applyFont="1" applyBorder="1" applyAlignment="1" applyProtection="1">
      <alignment horizontal="left"/>
      <protection/>
    </xf>
    <xf numFmtId="164" fontId="0" fillId="0" borderId="0" xfId="0" applyAlignment="1" applyProtection="1">
      <alignment horizontal="center"/>
      <protection/>
    </xf>
    <xf numFmtId="164" fontId="0" fillId="0" borderId="25" xfId="0" applyBorder="1" applyAlignment="1" applyProtection="1">
      <alignment horizontal="left"/>
      <protection/>
    </xf>
    <xf numFmtId="164" fontId="0" fillId="0" borderId="25" xfId="0" applyBorder="1" applyAlignment="1">
      <alignment/>
    </xf>
    <xf numFmtId="164" fontId="0" fillId="0" borderId="17" xfId="0" applyBorder="1" applyAlignment="1" applyProtection="1">
      <alignment horizontal="left"/>
      <protection/>
    </xf>
    <xf numFmtId="164" fontId="0" fillId="0" borderId="12" xfId="0" applyBorder="1" applyAlignment="1" applyProtection="1">
      <alignment horizontal="left"/>
      <protection/>
    </xf>
    <xf numFmtId="164" fontId="0" fillId="0" borderId="18" xfId="0" applyBorder="1" applyAlignment="1" applyProtection="1">
      <alignment horizontal="left"/>
      <protection/>
    </xf>
    <xf numFmtId="164" fontId="0" fillId="0" borderId="23" xfId="0" applyBorder="1" applyAlignment="1" applyProtection="1">
      <alignment horizontal="left"/>
      <protection/>
    </xf>
    <xf numFmtId="164" fontId="0" fillId="0" borderId="21" xfId="0" applyBorder="1" applyAlignment="1" applyProtection="1">
      <alignment horizontal="left"/>
      <protection/>
    </xf>
    <xf numFmtId="164" fontId="0" fillId="0" borderId="18" xfId="0" applyBorder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164" fontId="0" fillId="0" borderId="13" xfId="0" applyBorder="1" applyAlignment="1" applyProtection="1">
      <alignment/>
      <protection/>
    </xf>
    <xf numFmtId="164" fontId="9" fillId="0" borderId="0" xfId="0" applyFont="1" applyAlignment="1">
      <alignment/>
    </xf>
    <xf numFmtId="164" fontId="6" fillId="0" borderId="0" xfId="0" applyFont="1" applyAlignment="1" applyProtection="1">
      <alignment/>
      <protection/>
    </xf>
    <xf numFmtId="164" fontId="0" fillId="0" borderId="0" xfId="0" applyFont="1" applyAlignment="1">
      <alignment/>
    </xf>
    <xf numFmtId="164" fontId="0" fillId="0" borderId="0" xfId="0" applyBorder="1" applyAlignment="1" applyProtection="1">
      <alignment horizontal="left"/>
      <protection/>
    </xf>
    <xf numFmtId="164" fontId="0" fillId="0" borderId="26" xfId="0" applyBorder="1" applyAlignment="1">
      <alignment/>
    </xf>
    <xf numFmtId="164" fontId="0" fillId="0" borderId="0" xfId="0" applyBorder="1" applyAlignment="1" applyProtection="1">
      <alignment horizontal="centerContinuous"/>
      <protection/>
    </xf>
    <xf numFmtId="164" fontId="0" fillId="0" borderId="11" xfId="0" applyBorder="1" applyAlignment="1">
      <alignment horizontal="centerContinuous"/>
    </xf>
    <xf numFmtId="164" fontId="0" fillId="0" borderId="18" xfId="0" applyBorder="1" applyAlignment="1" applyProtection="1">
      <alignment horizontal="centerContinuous"/>
      <protection/>
    </xf>
    <xf numFmtId="164" fontId="0" fillId="0" borderId="19" xfId="0" applyBorder="1" applyAlignment="1">
      <alignment horizontal="centerContinuous"/>
    </xf>
    <xf numFmtId="164" fontId="0" fillId="0" borderId="23" xfId="0" applyBorder="1" applyAlignment="1">
      <alignment horizontal="center"/>
    </xf>
    <xf numFmtId="164" fontId="0" fillId="0" borderId="21" xfId="0" applyBorder="1" applyAlignment="1">
      <alignment horizontal="center"/>
    </xf>
    <xf numFmtId="164" fontId="0" fillId="0" borderId="12" xfId="0" applyBorder="1" applyAlignment="1" applyProtection="1">
      <alignment horizontal="centerContinuous"/>
      <protection/>
    </xf>
    <xf numFmtId="164" fontId="0" fillId="0" borderId="13" xfId="0" applyBorder="1" applyAlignment="1">
      <alignment horizontal="centerContinuous"/>
    </xf>
    <xf numFmtId="164" fontId="8" fillId="0" borderId="0" xfId="0" applyFont="1" applyBorder="1" applyAlignment="1" applyProtection="1">
      <alignment horizontal="left"/>
      <protection locked="0"/>
    </xf>
    <xf numFmtId="164" fontId="0" fillId="0" borderId="0" xfId="0" applyBorder="1" applyAlignment="1" applyProtection="1">
      <alignment/>
      <protection/>
    </xf>
    <xf numFmtId="164" fontId="10" fillId="0" borderId="0" xfId="0" applyFont="1" applyAlignment="1" applyProtection="1">
      <alignment horizontal="left"/>
      <protection locked="0"/>
    </xf>
    <xf numFmtId="37" fontId="0" fillId="0" borderId="10" xfId="0" applyNumberFormat="1" applyBorder="1" applyAlignment="1" applyProtection="1">
      <alignment/>
      <protection/>
    </xf>
    <xf numFmtId="37" fontId="0" fillId="0" borderId="11" xfId="0" applyNumberFormat="1" applyBorder="1" applyAlignment="1" applyProtection="1">
      <alignment/>
      <protection/>
    </xf>
    <xf numFmtId="164" fontId="0" fillId="0" borderId="10" xfId="0" applyBorder="1" applyAlignment="1" applyProtection="1">
      <alignment horizontal="centerContinuous"/>
      <protection/>
    </xf>
    <xf numFmtId="164" fontId="0" fillId="0" borderId="0" xfId="0" applyAlignment="1" applyProtection="1">
      <alignment horizontal="centerContinuous"/>
      <protection/>
    </xf>
    <xf numFmtId="164" fontId="0" fillId="0" borderId="27" xfId="0" applyBorder="1" applyAlignment="1">
      <alignment/>
    </xf>
    <xf numFmtId="164" fontId="0" fillId="0" borderId="28" xfId="0" applyBorder="1" applyAlignment="1">
      <alignment/>
    </xf>
    <xf numFmtId="164" fontId="10" fillId="0" borderId="10" xfId="0" applyFont="1" applyBorder="1" applyAlignment="1" applyProtection="1">
      <alignment/>
      <protection locked="0"/>
    </xf>
    <xf numFmtId="164" fontId="10" fillId="0" borderId="0" xfId="0" applyFont="1" applyAlignment="1" applyProtection="1">
      <alignment/>
      <protection locked="0"/>
    </xf>
    <xf numFmtId="164" fontId="10" fillId="0" borderId="14" xfId="0" applyFont="1" applyBorder="1" applyAlignment="1" applyProtection="1">
      <alignment/>
      <protection locked="0"/>
    </xf>
    <xf numFmtId="169" fontId="0" fillId="0" borderId="20" xfId="0" applyNumberFormat="1" applyBorder="1" applyAlignment="1" applyProtection="1">
      <alignment/>
      <protection/>
    </xf>
    <xf numFmtId="169" fontId="0" fillId="0" borderId="19" xfId="0" applyNumberFormat="1" applyBorder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4" fontId="10" fillId="0" borderId="11" xfId="0" applyFont="1" applyBorder="1" applyAlignment="1" applyProtection="1">
      <alignment/>
      <protection locked="0"/>
    </xf>
    <xf numFmtId="164" fontId="10" fillId="0" borderId="23" xfId="0" applyFont="1" applyBorder="1" applyAlignment="1" applyProtection="1">
      <alignment/>
      <protection locked="0"/>
    </xf>
    <xf numFmtId="169" fontId="0" fillId="0" borderId="23" xfId="0" applyNumberFormat="1" applyBorder="1" applyAlignment="1" applyProtection="1">
      <alignment/>
      <protection/>
    </xf>
    <xf numFmtId="169" fontId="0" fillId="0" borderId="11" xfId="0" applyNumberFormat="1" applyBorder="1" applyAlignment="1" applyProtection="1">
      <alignment/>
      <protection/>
    </xf>
    <xf numFmtId="164" fontId="0" fillId="0" borderId="16" xfId="0" applyBorder="1" applyAlignment="1" applyProtection="1">
      <alignment horizontal="centerContinuous"/>
      <protection/>
    </xf>
    <xf numFmtId="164" fontId="5" fillId="0" borderId="15" xfId="0" applyFont="1" applyBorder="1" applyAlignment="1">
      <alignment horizontal="centerContinuous"/>
    </xf>
    <xf numFmtId="164" fontId="0" fillId="0" borderId="17" xfId="0" applyBorder="1" applyAlignment="1" applyProtection="1">
      <alignment horizontal="centerContinuous"/>
      <protection/>
    </xf>
    <xf numFmtId="164" fontId="0" fillId="0" borderId="14" xfId="0" applyBorder="1" applyAlignment="1" applyProtection="1">
      <alignment horizontal="centerContinuous"/>
      <protection/>
    </xf>
    <xf numFmtId="164" fontId="0" fillId="0" borderId="10" xfId="55" applyFont="1" applyBorder="1" applyAlignment="1" applyProtection="1">
      <alignment horizontal="left"/>
      <protection/>
    </xf>
    <xf numFmtId="164" fontId="0" fillId="0" borderId="10" xfId="55" applyFont="1" applyBorder="1">
      <alignment/>
      <protection/>
    </xf>
    <xf numFmtId="164" fontId="0" fillId="0" borderId="11" xfId="55" applyFont="1" applyBorder="1">
      <alignment/>
      <protection/>
    </xf>
    <xf numFmtId="164" fontId="0" fillId="0" borderId="0" xfId="55" applyFont="1" applyAlignment="1" applyProtection="1">
      <alignment horizontal="left"/>
      <protection/>
    </xf>
    <xf numFmtId="164" fontId="0" fillId="0" borderId="0" xfId="55" applyFont="1">
      <alignment/>
      <protection/>
    </xf>
    <xf numFmtId="164" fontId="0" fillId="0" borderId="13" xfId="55" applyFont="1" applyBorder="1">
      <alignment/>
      <protection/>
    </xf>
    <xf numFmtId="164" fontId="0" fillId="0" borderId="14" xfId="55" applyFont="1" applyBorder="1">
      <alignment/>
      <protection/>
    </xf>
    <xf numFmtId="164" fontId="0" fillId="0" borderId="19" xfId="55" applyFont="1" applyBorder="1">
      <alignment/>
      <protection/>
    </xf>
    <xf numFmtId="164" fontId="0" fillId="0" borderId="13" xfId="55" applyFont="1" applyBorder="1" applyAlignment="1" applyProtection="1">
      <alignment horizontal="center"/>
      <protection/>
    </xf>
    <xf numFmtId="164" fontId="0" fillId="0" borderId="13" xfId="55" applyFont="1" applyBorder="1" applyAlignment="1">
      <alignment horizontal="center"/>
      <protection/>
    </xf>
    <xf numFmtId="164" fontId="0" fillId="0" borderId="19" xfId="55" applyFont="1" applyBorder="1" applyAlignment="1" applyProtection="1">
      <alignment horizontal="center"/>
      <protection/>
    </xf>
    <xf numFmtId="164" fontId="0" fillId="0" borderId="14" xfId="55" applyFont="1" applyBorder="1" applyAlignment="1" applyProtection="1">
      <alignment horizontal="left"/>
      <protection/>
    </xf>
    <xf numFmtId="164" fontId="0" fillId="33" borderId="29" xfId="0" applyFont="1" applyFill="1" applyBorder="1" applyAlignment="1">
      <alignment/>
    </xf>
    <xf numFmtId="164" fontId="0" fillId="0" borderId="19" xfId="55" applyFont="1" applyBorder="1" applyProtection="1">
      <alignment/>
      <protection/>
    </xf>
    <xf numFmtId="164" fontId="0" fillId="0" borderId="14" xfId="55" applyFont="1" applyBorder="1" applyProtection="1">
      <alignment/>
      <protection/>
    </xf>
    <xf numFmtId="164" fontId="0" fillId="33" borderId="19" xfId="0" applyFill="1" applyBorder="1" applyAlignment="1">
      <alignment/>
    </xf>
    <xf numFmtId="164" fontId="0" fillId="33" borderId="20" xfId="0" applyFill="1" applyBorder="1" applyAlignment="1">
      <alignment/>
    </xf>
    <xf numFmtId="164" fontId="0" fillId="0" borderId="0" xfId="0" applyBorder="1" applyAlignment="1">
      <alignment/>
    </xf>
    <xf numFmtId="164" fontId="0" fillId="0" borderId="28" xfId="0" applyBorder="1" applyAlignment="1" applyProtection="1">
      <alignment horizontal="left"/>
      <protection/>
    </xf>
    <xf numFmtId="164" fontId="0" fillId="33" borderId="28" xfId="0" applyFill="1" applyBorder="1" applyAlignment="1">
      <alignment/>
    </xf>
    <xf numFmtId="164" fontId="0" fillId="0" borderId="30" xfId="0" applyBorder="1" applyAlignment="1" applyProtection="1">
      <alignment horizontal="left"/>
      <protection/>
    </xf>
    <xf numFmtId="164" fontId="0" fillId="0" borderId="30" xfId="0" applyBorder="1" applyAlignment="1">
      <alignment/>
    </xf>
    <xf numFmtId="164" fontId="0" fillId="0" borderId="25" xfId="0" applyBorder="1" applyAlignment="1" applyProtection="1">
      <alignment/>
      <protection/>
    </xf>
    <xf numFmtId="167" fontId="0" fillId="0" borderId="25" xfId="0" applyNumberFormat="1" applyBorder="1" applyAlignment="1" applyProtection="1">
      <alignment/>
      <protection/>
    </xf>
    <xf numFmtId="164" fontId="0" fillId="33" borderId="30" xfId="0" applyFill="1" applyBorder="1" applyAlignment="1">
      <alignment/>
    </xf>
    <xf numFmtId="164" fontId="0" fillId="0" borderId="25" xfId="0" applyBorder="1" applyAlignment="1" applyProtection="1">
      <alignment/>
      <protection/>
    </xf>
    <xf numFmtId="164" fontId="0" fillId="0" borderId="30" xfId="0" applyBorder="1" applyAlignment="1" applyProtection="1">
      <alignment horizontal="center"/>
      <protection/>
    </xf>
    <xf numFmtId="167" fontId="0" fillId="0" borderId="25" xfId="0" applyNumberFormat="1" applyBorder="1" applyAlignment="1" applyProtection="1">
      <alignment/>
      <protection/>
    </xf>
    <xf numFmtId="164" fontId="0" fillId="0" borderId="25" xfId="0" applyBorder="1" applyAlignment="1" applyProtection="1">
      <alignment horizontal="centerContinuous"/>
      <protection/>
    </xf>
    <xf numFmtId="164" fontId="0" fillId="0" borderId="30" xfId="0" applyBorder="1" applyAlignment="1">
      <alignment horizontal="centerContinuous"/>
    </xf>
    <xf numFmtId="164" fontId="0" fillId="0" borderId="25" xfId="0" applyBorder="1" applyAlignment="1">
      <alignment horizontal="centerContinuous"/>
    </xf>
    <xf numFmtId="164" fontId="0" fillId="0" borderId="30" xfId="0" applyBorder="1" applyAlignment="1" applyProtection="1">
      <alignment/>
      <protection/>
    </xf>
    <xf numFmtId="164" fontId="0" fillId="0" borderId="28" xfId="0" applyBorder="1" applyAlignment="1" applyProtection="1">
      <alignment/>
      <protection/>
    </xf>
    <xf numFmtId="164" fontId="0" fillId="33" borderId="11" xfId="0" applyFill="1" applyBorder="1" applyAlignment="1">
      <alignment/>
    </xf>
    <xf numFmtId="164" fontId="0" fillId="33" borderId="10" xfId="0" applyFill="1" applyBorder="1" applyAlignment="1">
      <alignment/>
    </xf>
    <xf numFmtId="169" fontId="0" fillId="33" borderId="20" xfId="0" applyNumberFormat="1" applyFill="1" applyBorder="1" applyAlignment="1" applyProtection="1">
      <alignment/>
      <protection/>
    </xf>
    <xf numFmtId="164" fontId="10" fillId="33" borderId="11" xfId="0" applyFont="1" applyFill="1" applyBorder="1" applyAlignment="1" applyProtection="1">
      <alignment/>
      <protection locked="0"/>
    </xf>
    <xf numFmtId="164" fontId="0" fillId="0" borderId="31" xfId="0" applyBorder="1" applyAlignment="1">
      <alignment/>
    </xf>
    <xf numFmtId="164" fontId="0" fillId="33" borderId="23" xfId="0" applyFill="1" applyBorder="1" applyAlignment="1">
      <alignment/>
    </xf>
    <xf numFmtId="164" fontId="0" fillId="0" borderId="17" xfId="0" applyBorder="1" applyAlignment="1">
      <alignment horizontal="center"/>
    </xf>
    <xf numFmtId="164" fontId="0" fillId="0" borderId="32" xfId="0" applyBorder="1" applyAlignment="1" applyProtection="1">
      <alignment horizontal="center"/>
      <protection/>
    </xf>
    <xf numFmtId="164" fontId="0" fillId="0" borderId="33" xfId="0" applyBorder="1" applyAlignment="1">
      <alignment/>
    </xf>
    <xf numFmtId="164" fontId="0" fillId="0" borderId="33" xfId="0" applyBorder="1" applyAlignment="1" applyProtection="1">
      <alignment horizontal="left"/>
      <protection/>
    </xf>
    <xf numFmtId="164" fontId="0" fillId="0" borderId="34" xfId="0" applyBorder="1" applyAlignment="1">
      <alignment/>
    </xf>
    <xf numFmtId="164" fontId="0" fillId="0" borderId="35" xfId="0" applyBorder="1" applyAlignment="1" applyProtection="1">
      <alignment/>
      <protection/>
    </xf>
    <xf numFmtId="164" fontId="0" fillId="0" borderId="36" xfId="0" applyBorder="1" applyAlignment="1" applyProtection="1">
      <alignment horizontal="left"/>
      <protection/>
    </xf>
    <xf numFmtId="164" fontId="0" fillId="0" borderId="36" xfId="0" applyBorder="1" applyAlignment="1">
      <alignment/>
    </xf>
    <xf numFmtId="164" fontId="0" fillId="0" borderId="35" xfId="0" applyBorder="1" applyAlignment="1">
      <alignment/>
    </xf>
    <xf numFmtId="164" fontId="0" fillId="33" borderId="35" xfId="0" applyFill="1" applyBorder="1" applyAlignment="1">
      <alignment/>
    </xf>
    <xf numFmtId="164" fontId="0" fillId="0" borderId="36" xfId="0" applyBorder="1" applyAlignment="1" applyProtection="1">
      <alignment/>
      <protection/>
    </xf>
    <xf numFmtId="164" fontId="0" fillId="0" borderId="37" xfId="0" applyBorder="1" applyAlignment="1">
      <alignment/>
    </xf>
    <xf numFmtId="164" fontId="0" fillId="0" borderId="34" xfId="0" applyBorder="1" applyAlignment="1" applyProtection="1">
      <alignment/>
      <protection/>
    </xf>
    <xf numFmtId="164" fontId="0" fillId="0" borderId="33" xfId="0" applyBorder="1" applyAlignment="1" applyProtection="1">
      <alignment/>
      <protection/>
    </xf>
    <xf numFmtId="164" fontId="0" fillId="34" borderId="26" xfId="0" applyFill="1" applyBorder="1" applyAlignment="1">
      <alignment/>
    </xf>
    <xf numFmtId="164" fontId="0" fillId="34" borderId="38" xfId="0" applyFill="1" applyBorder="1" applyAlignment="1">
      <alignment/>
    </xf>
    <xf numFmtId="164" fontId="0" fillId="0" borderId="0" xfId="55" applyFont="1" quotePrefix="1">
      <alignment/>
      <protection/>
    </xf>
    <xf numFmtId="164" fontId="0" fillId="0" borderId="39" xfId="0" applyBorder="1" applyAlignment="1">
      <alignment/>
    </xf>
    <xf numFmtId="164" fontId="0" fillId="0" borderId="0" xfId="0" applyBorder="1" applyAlignment="1" applyProtection="1">
      <alignment horizontal="center"/>
      <protection/>
    </xf>
    <xf numFmtId="164" fontId="0" fillId="0" borderId="35" xfId="0" applyBorder="1" applyAlignment="1">
      <alignment horizontal="centerContinuous"/>
    </xf>
    <xf numFmtId="164" fontId="0" fillId="0" borderId="28" xfId="0" applyBorder="1" applyAlignment="1">
      <alignment horizontal="centerContinuous"/>
    </xf>
    <xf numFmtId="164" fontId="0" fillId="0" borderId="28" xfId="0" applyBorder="1" applyAlignment="1" applyProtection="1">
      <alignment horizontal="center"/>
      <protection/>
    </xf>
    <xf numFmtId="1" fontId="0" fillId="0" borderId="11" xfId="0" applyNumberFormat="1" applyBorder="1" applyAlignment="1" applyProtection="1">
      <alignment/>
      <protection/>
    </xf>
    <xf numFmtId="1" fontId="0" fillId="0" borderId="10" xfId="0" applyNumberFormat="1" applyBorder="1" applyAlignment="1" applyProtection="1">
      <alignment/>
      <protection/>
    </xf>
    <xf numFmtId="1" fontId="0" fillId="0" borderId="0" xfId="0" applyNumberFormat="1" applyBorder="1" applyAlignment="1">
      <alignment/>
    </xf>
    <xf numFmtId="164" fontId="0" fillId="0" borderId="40" xfId="0" applyBorder="1" applyAlignment="1">
      <alignment/>
    </xf>
    <xf numFmtId="164" fontId="0" fillId="0" borderId="41" xfId="0" applyBorder="1" applyAlignment="1">
      <alignment/>
    </xf>
    <xf numFmtId="164" fontId="0" fillId="0" borderId="42" xfId="0" applyBorder="1" applyAlignment="1" applyProtection="1">
      <alignment horizontal="center"/>
      <protection/>
    </xf>
    <xf numFmtId="164" fontId="0" fillId="0" borderId="32" xfId="0" applyBorder="1" applyAlignment="1">
      <alignment/>
    </xf>
    <xf numFmtId="164" fontId="0" fillId="0" borderId="43" xfId="0" applyBorder="1" applyAlignment="1">
      <alignment/>
    </xf>
    <xf numFmtId="164" fontId="0" fillId="0" borderId="44" xfId="0" applyBorder="1" applyAlignment="1">
      <alignment/>
    </xf>
    <xf numFmtId="164" fontId="0" fillId="0" borderId="45" xfId="0" applyBorder="1" applyAlignment="1">
      <alignment/>
    </xf>
    <xf numFmtId="164" fontId="0" fillId="0" borderId="46" xfId="0" applyBorder="1" applyAlignment="1">
      <alignment/>
    </xf>
    <xf numFmtId="164" fontId="6" fillId="0" borderId="0" xfId="0" applyFont="1" applyAlignment="1" applyProtection="1" quotePrefix="1">
      <alignment horizontal="right"/>
      <protection/>
    </xf>
    <xf numFmtId="164" fontId="10" fillId="0" borderId="10" xfId="0" applyFont="1" applyBorder="1" applyAlignment="1" applyProtection="1">
      <alignment horizontal="left"/>
      <protection/>
    </xf>
    <xf numFmtId="164" fontId="6" fillId="0" borderId="0" xfId="0" applyFont="1" applyAlignment="1" applyProtection="1" quotePrefix="1">
      <alignment horizontal="left"/>
      <protection/>
    </xf>
    <xf numFmtId="164" fontId="10" fillId="0" borderId="10" xfId="0" applyFont="1" applyBorder="1" applyAlignment="1" applyProtection="1">
      <alignment horizontal="left"/>
      <protection locked="0"/>
    </xf>
    <xf numFmtId="164" fontId="6" fillId="0" borderId="0" xfId="0" applyFont="1" applyAlignment="1" applyProtection="1" quotePrefix="1">
      <alignment/>
      <protection/>
    </xf>
    <xf numFmtId="164" fontId="10" fillId="0" borderId="10" xfId="0" applyFont="1" applyBorder="1" applyAlignment="1" applyProtection="1">
      <alignment/>
      <protection/>
    </xf>
    <xf numFmtId="164" fontId="10" fillId="0" borderId="0" xfId="0" applyFont="1" applyBorder="1" applyAlignment="1" applyProtection="1">
      <alignment horizontal="left"/>
      <protection/>
    </xf>
    <xf numFmtId="164" fontId="0" fillId="0" borderId="47" xfId="0" applyBorder="1" applyAlignment="1" applyProtection="1">
      <alignment horizontal="left"/>
      <protection/>
    </xf>
    <xf numFmtId="164" fontId="10" fillId="0" borderId="10" xfId="55" applyFont="1" applyBorder="1" applyAlignment="1" applyProtection="1">
      <alignment horizontal="left"/>
      <protection/>
    </xf>
    <xf numFmtId="164" fontId="6" fillId="0" borderId="0" xfId="55" applyFont="1" applyAlignment="1" applyProtection="1">
      <alignment horizontal="left"/>
      <protection/>
    </xf>
    <xf numFmtId="164" fontId="0" fillId="0" borderId="13" xfId="0" applyBorder="1" applyAlignment="1">
      <alignment horizontal="center"/>
    </xf>
    <xf numFmtId="164" fontId="8" fillId="0" borderId="19" xfId="0" applyFont="1" applyBorder="1" applyAlignment="1" applyProtection="1">
      <alignment/>
      <protection locked="0"/>
    </xf>
    <xf numFmtId="164" fontId="8" fillId="0" borderId="0" xfId="0" applyFont="1" applyBorder="1" applyAlignment="1" applyProtection="1">
      <alignment/>
      <protection locked="0"/>
    </xf>
    <xf numFmtId="164" fontId="0" fillId="0" borderId="0" xfId="0" applyBorder="1" applyAlignment="1">
      <alignment horizontal="center"/>
    </xf>
    <xf numFmtId="164" fontId="0" fillId="33" borderId="32" xfId="0" applyFill="1" applyBorder="1" applyAlignment="1">
      <alignment/>
    </xf>
    <xf numFmtId="164" fontId="8" fillId="0" borderId="45" xfId="0" applyFont="1" applyBorder="1" applyAlignment="1" applyProtection="1">
      <alignment/>
      <protection locked="0"/>
    </xf>
    <xf numFmtId="164" fontId="0" fillId="0" borderId="42" xfId="0" applyBorder="1" applyAlignment="1" applyProtection="1">
      <alignment horizontal="left"/>
      <protection/>
    </xf>
    <xf numFmtId="164" fontId="0" fillId="0" borderId="26" xfId="0" applyBorder="1" applyAlignment="1" applyProtection="1">
      <alignment horizontal="center"/>
      <protection/>
    </xf>
    <xf numFmtId="164" fontId="0" fillId="0" borderId="48" xfId="0" applyBorder="1" applyAlignment="1" applyProtection="1">
      <alignment horizontal="center"/>
      <protection/>
    </xf>
    <xf numFmtId="164" fontId="0" fillId="0" borderId="10" xfId="0" applyFont="1" applyBorder="1" applyAlignment="1" applyProtection="1">
      <alignment horizontal="left"/>
      <protection/>
    </xf>
    <xf numFmtId="164" fontId="6" fillId="0" borderId="0" xfId="55" applyFont="1" applyAlignment="1" applyProtection="1">
      <alignment horizontal="right"/>
      <protection/>
    </xf>
    <xf numFmtId="164" fontId="6" fillId="0" borderId="0" xfId="55" applyFont="1" applyAlignment="1" applyProtection="1" quotePrefix="1">
      <alignment horizontal="right"/>
      <protection/>
    </xf>
    <xf numFmtId="164" fontId="6" fillId="0" borderId="0" xfId="0" applyFont="1" applyAlignment="1" applyProtection="1">
      <alignment/>
      <protection/>
    </xf>
    <xf numFmtId="164" fontId="0" fillId="0" borderId="35" xfId="0" applyFill="1" applyBorder="1" applyAlignment="1" applyProtection="1">
      <alignment horizontal="left"/>
      <protection/>
    </xf>
    <xf numFmtId="164" fontId="0" fillId="0" borderId="0" xfId="0" applyFill="1" applyBorder="1" applyAlignment="1" applyProtection="1">
      <alignment horizontal="left"/>
      <protection/>
    </xf>
    <xf numFmtId="164" fontId="0" fillId="0" borderId="0" xfId="0" applyFill="1" applyBorder="1" applyAlignment="1">
      <alignment/>
    </xf>
    <xf numFmtId="164" fontId="0" fillId="0" borderId="35" xfId="0" applyFill="1" applyBorder="1" applyAlignment="1">
      <alignment/>
    </xf>
    <xf numFmtId="164" fontId="0" fillId="0" borderId="28" xfId="0" applyFill="1" applyBorder="1" applyAlignment="1">
      <alignment/>
    </xf>
    <xf numFmtId="164" fontId="0" fillId="0" borderId="30" xfId="0" applyFill="1" applyBorder="1" applyAlignment="1">
      <alignment/>
    </xf>
    <xf numFmtId="164" fontId="0" fillId="0" borderId="25" xfId="0" applyFill="1" applyBorder="1" applyAlignment="1">
      <alignment/>
    </xf>
    <xf numFmtId="164" fontId="0" fillId="0" borderId="0" xfId="0" applyFont="1" applyFill="1" applyAlignment="1" applyProtection="1">
      <alignment horizontal="left"/>
      <protection/>
    </xf>
    <xf numFmtId="164" fontId="0" fillId="0" borderId="0" xfId="0" applyFill="1" applyAlignment="1">
      <alignment/>
    </xf>
    <xf numFmtId="164" fontId="0" fillId="0" borderId="13" xfId="0" applyFill="1" applyBorder="1" applyAlignment="1">
      <alignment/>
    </xf>
    <xf numFmtId="164" fontId="0" fillId="0" borderId="0" xfId="0" applyFont="1" applyFill="1" applyAlignment="1">
      <alignment/>
    </xf>
    <xf numFmtId="164" fontId="6" fillId="0" borderId="0" xfId="0" applyFont="1" applyFill="1" applyAlignment="1" applyProtection="1">
      <alignment horizontal="left"/>
      <protection/>
    </xf>
    <xf numFmtId="164" fontId="6" fillId="0" borderId="0" xfId="0" applyFont="1" applyFill="1" applyAlignment="1">
      <alignment/>
    </xf>
    <xf numFmtId="164" fontId="0" fillId="0" borderId="21" xfId="0" applyFont="1" applyFill="1" applyBorder="1" applyAlignment="1" applyProtection="1">
      <alignment horizontal="center"/>
      <protection/>
    </xf>
    <xf numFmtId="1" fontId="0" fillId="0" borderId="11" xfId="0" applyNumberFormat="1" applyFill="1" applyBorder="1" applyAlignment="1" applyProtection="1">
      <alignment/>
      <protection/>
    </xf>
    <xf numFmtId="1" fontId="0" fillId="0" borderId="11" xfId="42" applyNumberFormat="1" applyFont="1" applyFill="1" applyBorder="1" applyAlignment="1" applyProtection="1">
      <alignment/>
      <protection/>
    </xf>
    <xf numFmtId="1" fontId="0" fillId="0" borderId="19" xfId="0" applyNumberFormat="1" applyFill="1" applyBorder="1" applyAlignment="1">
      <alignment/>
    </xf>
    <xf numFmtId="1" fontId="0" fillId="0" borderId="10" xfId="0" applyNumberFormat="1" applyFill="1" applyBorder="1" applyAlignment="1" applyProtection="1">
      <alignment/>
      <protection/>
    </xf>
    <xf numFmtId="1" fontId="0" fillId="0" borderId="10" xfId="42" applyNumberFormat="1" applyFont="1" applyFill="1" applyBorder="1" applyAlignment="1" applyProtection="1">
      <alignment/>
      <protection/>
    </xf>
    <xf numFmtId="1" fontId="0" fillId="0" borderId="14" xfId="0" applyNumberFormat="1" applyFill="1" applyBorder="1" applyAlignment="1">
      <alignment/>
    </xf>
    <xf numFmtId="164" fontId="0" fillId="0" borderId="0" xfId="0" applyFont="1" applyFill="1" applyAlignment="1" applyProtection="1">
      <alignment horizontal="center"/>
      <protection/>
    </xf>
    <xf numFmtId="164" fontId="6" fillId="0" borderId="0" xfId="0" applyFont="1" applyAlignment="1">
      <alignment horizontal="left"/>
    </xf>
    <xf numFmtId="164" fontId="0" fillId="0" borderId="48" xfId="0" applyBorder="1" applyAlignment="1">
      <alignment/>
    </xf>
    <xf numFmtId="164" fontId="0" fillId="0" borderId="49" xfId="0" applyBorder="1" applyAlignment="1">
      <alignment/>
    </xf>
    <xf numFmtId="164" fontId="0" fillId="0" borderId="50" xfId="0" applyBorder="1" applyAlignment="1">
      <alignment/>
    </xf>
    <xf numFmtId="164" fontId="0" fillId="0" borderId="37" xfId="0" applyBorder="1" applyAlignment="1" applyProtection="1">
      <alignment horizontal="fill"/>
      <protection/>
    </xf>
    <xf numFmtId="164" fontId="0" fillId="0" borderId="47" xfId="0" applyBorder="1" applyAlignment="1">
      <alignment/>
    </xf>
    <xf numFmtId="164" fontId="0" fillId="0" borderId="17" xfId="0" applyFont="1" applyBorder="1" applyAlignment="1" applyProtection="1">
      <alignment horizontal="left"/>
      <protection/>
    </xf>
    <xf numFmtId="164" fontId="0" fillId="0" borderId="18" xfId="0" applyFont="1" applyBorder="1" applyAlignment="1" applyProtection="1">
      <alignment horizontal="left"/>
      <protection/>
    </xf>
    <xf numFmtId="164" fontId="0" fillId="0" borderId="51" xfId="0" applyBorder="1" applyAlignment="1">
      <alignment/>
    </xf>
    <xf numFmtId="164" fontId="0" fillId="0" borderId="19" xfId="55" applyFont="1" applyBorder="1" applyAlignment="1" applyProtection="1">
      <alignment horizontal="center"/>
      <protection/>
    </xf>
    <xf numFmtId="164" fontId="0" fillId="0" borderId="13" xfId="55" applyFont="1" applyBorder="1" applyAlignment="1" applyProtection="1">
      <alignment horizontal="center"/>
      <protection/>
    </xf>
    <xf numFmtId="164" fontId="0" fillId="0" borderId="16" xfId="55" applyFont="1" applyBorder="1">
      <alignment/>
      <protection/>
    </xf>
    <xf numFmtId="164" fontId="0" fillId="0" borderId="14" xfId="55" applyFont="1" applyBorder="1" applyAlignment="1" applyProtection="1">
      <alignment horizontal="left"/>
      <protection/>
    </xf>
    <xf numFmtId="164" fontId="0" fillId="0" borderId="19" xfId="55" applyFont="1" applyBorder="1" applyAlignment="1" applyProtection="1">
      <alignment horizontal="left"/>
      <protection/>
    </xf>
    <xf numFmtId="164" fontId="0" fillId="0" borderId="13" xfId="55" applyFont="1" applyBorder="1" applyAlignment="1" applyProtection="1">
      <alignment horizontal="left"/>
      <protection/>
    </xf>
    <xf numFmtId="164" fontId="0" fillId="0" borderId="16" xfId="55" applyFont="1" applyBorder="1" applyAlignment="1" applyProtection="1">
      <alignment horizontal="left"/>
      <protection/>
    </xf>
    <xf numFmtId="164" fontId="0" fillId="0" borderId="10" xfId="55" applyFont="1" applyBorder="1" applyAlignment="1" applyProtection="1">
      <alignment horizontal="left"/>
      <protection/>
    </xf>
    <xf numFmtId="164" fontId="0" fillId="0" borderId="51" xfId="0" applyBorder="1" applyAlignment="1" applyProtection="1">
      <alignment horizontal="centerContinuous"/>
      <protection/>
    </xf>
    <xf numFmtId="164" fontId="0" fillId="0" borderId="49" xfId="0" applyBorder="1" applyAlignment="1" applyProtection="1">
      <alignment horizontal="centerContinuous"/>
      <protection/>
    </xf>
    <xf numFmtId="164" fontId="0" fillId="0" borderId="52" xfId="0" applyBorder="1" applyAlignment="1" applyProtection="1">
      <alignment horizontal="center"/>
      <protection/>
    </xf>
    <xf numFmtId="164" fontId="0" fillId="0" borderId="27" xfId="0" applyBorder="1" applyAlignment="1" applyProtection="1">
      <alignment horizontal="center"/>
      <protection/>
    </xf>
    <xf numFmtId="164" fontId="0" fillId="0" borderId="53" xfId="0" applyBorder="1" applyAlignment="1" applyProtection="1">
      <alignment horizontal="center"/>
      <protection/>
    </xf>
    <xf numFmtId="164" fontId="0" fillId="0" borderId="52" xfId="0" applyBorder="1" applyAlignment="1">
      <alignment/>
    </xf>
    <xf numFmtId="164" fontId="0" fillId="0" borderId="54" xfId="0" applyBorder="1" applyAlignment="1">
      <alignment/>
    </xf>
    <xf numFmtId="164" fontId="0" fillId="0" borderId="55" xfId="0" applyBorder="1" applyAlignment="1">
      <alignment/>
    </xf>
    <xf numFmtId="164" fontId="0" fillId="0" borderId="56" xfId="0" applyBorder="1" applyAlignment="1">
      <alignment/>
    </xf>
    <xf numFmtId="164" fontId="0" fillId="0" borderId="24" xfId="0" applyFont="1" applyBorder="1" applyAlignment="1" applyProtection="1">
      <alignment horizontal="left"/>
      <protection/>
    </xf>
    <xf numFmtId="164" fontId="0" fillId="0" borderId="0" xfId="0" applyFont="1" applyAlignment="1" applyProtection="1">
      <alignment horizontal="left"/>
      <protection/>
    </xf>
    <xf numFmtId="164" fontId="0" fillId="33" borderId="21" xfId="0" applyFill="1" applyBorder="1" applyAlignment="1">
      <alignment/>
    </xf>
    <xf numFmtId="164" fontId="0" fillId="0" borderId="48" xfId="0" applyBorder="1" applyAlignment="1" applyProtection="1">
      <alignment horizontal="left"/>
      <protection/>
    </xf>
    <xf numFmtId="164" fontId="0" fillId="0" borderId="50" xfId="0" applyBorder="1" applyAlignment="1" applyProtection="1">
      <alignment horizontal="fill"/>
      <protection/>
    </xf>
    <xf numFmtId="164" fontId="0" fillId="0" borderId="47" xfId="0" applyBorder="1" applyAlignment="1" applyProtection="1">
      <alignment horizontal="fill"/>
      <protection/>
    </xf>
    <xf numFmtId="164" fontId="0" fillId="0" borderId="57" xfId="0" applyBorder="1" applyAlignment="1" applyProtection="1">
      <alignment horizontal="left"/>
      <protection/>
    </xf>
    <xf numFmtId="164" fontId="0" fillId="0" borderId="58" xfId="0" applyBorder="1" applyAlignment="1" applyProtection="1">
      <alignment horizontal="left"/>
      <protection/>
    </xf>
    <xf numFmtId="164" fontId="0" fillId="0" borderId="59" xfId="0" applyBorder="1" applyAlignment="1" applyProtection="1">
      <alignment horizontal="left"/>
      <protection/>
    </xf>
    <xf numFmtId="164" fontId="0" fillId="0" borderId="14" xfId="0" applyFont="1" applyBorder="1" applyAlignment="1" applyProtection="1">
      <alignment horizontal="left"/>
      <protection/>
    </xf>
    <xf numFmtId="164" fontId="0" fillId="0" borderId="33" xfId="0" applyFont="1" applyBorder="1" applyAlignment="1" applyProtection="1">
      <alignment horizontal="left"/>
      <protection/>
    </xf>
    <xf numFmtId="164" fontId="0" fillId="0" borderId="60" xfId="0" applyFont="1" applyBorder="1" applyAlignment="1" applyProtection="1">
      <alignment horizontal="left"/>
      <protection/>
    </xf>
    <xf numFmtId="164" fontId="0" fillId="34" borderId="40" xfId="0" applyFill="1" applyBorder="1" applyAlignment="1">
      <alignment/>
    </xf>
    <xf numFmtId="164" fontId="0" fillId="0" borderId="29" xfId="0" applyBorder="1" applyAlignment="1">
      <alignment/>
    </xf>
    <xf numFmtId="164" fontId="0" fillId="0" borderId="50" xfId="0" applyBorder="1" applyAlignment="1" applyProtection="1">
      <alignment horizontal="left"/>
      <protection/>
    </xf>
    <xf numFmtId="164" fontId="6" fillId="0" borderId="0" xfId="0" applyFont="1" applyAlignment="1" applyProtection="1" quotePrefix="1">
      <alignment horizontal="left"/>
      <protection locked="0"/>
    </xf>
    <xf numFmtId="164" fontId="6" fillId="0" borderId="0" xfId="0" applyFont="1" applyAlignment="1" applyProtection="1">
      <alignment horizontal="left"/>
      <protection locked="0"/>
    </xf>
    <xf numFmtId="164" fontId="8" fillId="33" borderId="20" xfId="0" applyFont="1" applyFill="1" applyBorder="1" applyAlignment="1" applyProtection="1">
      <alignment/>
      <protection locked="0"/>
    </xf>
    <xf numFmtId="164" fontId="13" fillId="33" borderId="32" xfId="0" applyFont="1" applyFill="1" applyBorder="1" applyAlignment="1">
      <alignment/>
    </xf>
    <xf numFmtId="164" fontId="14" fillId="0" borderId="32" xfId="0" applyFont="1" applyBorder="1" applyAlignment="1">
      <alignment/>
    </xf>
    <xf numFmtId="164" fontId="12" fillId="0" borderId="19" xfId="0" applyFont="1" applyBorder="1" applyAlignment="1" applyProtection="1">
      <alignment horizontal="center"/>
      <protection/>
    </xf>
    <xf numFmtId="164" fontId="0" fillId="0" borderId="16" xfId="0" applyFont="1" applyBorder="1" applyAlignment="1" applyProtection="1">
      <alignment horizontal="left"/>
      <protection/>
    </xf>
    <xf numFmtId="164" fontId="0" fillId="0" borderId="15" xfId="0" applyFont="1" applyBorder="1" applyAlignment="1" applyProtection="1">
      <alignment horizontal="left"/>
      <protection/>
    </xf>
    <xf numFmtId="164" fontId="0" fillId="0" borderId="31" xfId="55" applyFont="1" applyBorder="1" applyAlignment="1" applyProtection="1">
      <alignment horizontal="left"/>
      <protection/>
    </xf>
    <xf numFmtId="164" fontId="0" fillId="0" borderId="24" xfId="0" applyBorder="1" applyAlignment="1" applyProtection="1">
      <alignment/>
      <protection/>
    </xf>
    <xf numFmtId="164" fontId="0" fillId="0" borderId="29" xfId="0" applyBorder="1" applyAlignment="1" applyProtection="1">
      <alignment horizontal="left"/>
      <protection/>
    </xf>
    <xf numFmtId="164" fontId="0" fillId="0" borderId="40" xfId="0" applyFont="1" applyBorder="1" applyAlignment="1" applyProtection="1">
      <alignment horizontal="left"/>
      <protection/>
    </xf>
    <xf numFmtId="164" fontId="0" fillId="0" borderId="40" xfId="0" applyBorder="1" applyAlignment="1" applyProtection="1">
      <alignment horizontal="fill"/>
      <protection/>
    </xf>
    <xf numFmtId="164" fontId="0" fillId="0" borderId="61" xfId="0" applyFont="1" applyBorder="1" applyAlignment="1" applyProtection="1">
      <alignment horizontal="center"/>
      <protection/>
    </xf>
    <xf numFmtId="164" fontId="0" fillId="0" borderId="46" xfId="0" applyFont="1" applyBorder="1" applyAlignment="1" applyProtection="1">
      <alignment horizontal="center"/>
      <protection/>
    </xf>
    <xf numFmtId="164" fontId="0" fillId="0" borderId="61" xfId="0" applyBorder="1" applyAlignment="1" applyProtection="1">
      <alignment horizontal="center"/>
      <protection/>
    </xf>
    <xf numFmtId="164" fontId="0" fillId="0" borderId="39" xfId="0" applyBorder="1" applyAlignment="1" applyProtection="1">
      <alignment horizontal="center"/>
      <protection/>
    </xf>
    <xf numFmtId="164" fontId="0" fillId="0" borderId="46" xfId="0" applyBorder="1" applyAlignment="1" applyProtection="1">
      <alignment horizontal="center"/>
      <protection/>
    </xf>
    <xf numFmtId="164" fontId="6" fillId="0" borderId="0" xfId="55" applyFont="1" applyAlignment="1" applyProtection="1" quotePrefix="1">
      <alignment horizontal="left"/>
      <protection/>
    </xf>
    <xf numFmtId="164" fontId="6" fillId="0" borderId="0" xfId="0" applyFont="1" applyAlignment="1" applyProtection="1" quotePrefix="1">
      <alignment horizontal="right"/>
      <protection locked="0"/>
    </xf>
    <xf numFmtId="164" fontId="6" fillId="0" borderId="0" xfId="0" applyFont="1" applyAlignment="1" applyProtection="1" quotePrefix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H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 transitionEntry="1"/>
  <dimension ref="A1:M49"/>
  <sheetViews>
    <sheetView showGridLines="0" tabSelected="1" zoomScaleSheetLayoutView="100" zoomScalePageLayoutView="0" workbookViewId="0" topLeftCell="A1">
      <selection activeCell="A1" sqref="A1"/>
    </sheetView>
  </sheetViews>
  <sheetFormatPr defaultColWidth="17.796875" defaultRowHeight="10.5"/>
  <cols>
    <col min="1" max="1" width="5.59765625" style="28" customWidth="1"/>
    <col min="2" max="2" width="37" style="28" customWidth="1"/>
    <col min="3" max="3" width="14" style="28" customWidth="1"/>
    <col min="4" max="4" width="15" style="28" customWidth="1"/>
    <col min="5" max="5" width="14" style="28" customWidth="1"/>
    <col min="6" max="6" width="16" style="28" customWidth="1"/>
    <col min="7" max="7" width="15" style="28" customWidth="1"/>
    <col min="8" max="9" width="14" style="28" customWidth="1"/>
    <col min="10" max="11" width="15" style="28" customWidth="1"/>
    <col min="12" max="12" width="16" style="28" customWidth="1"/>
    <col min="13" max="13" width="5.59765625" style="28" customWidth="1"/>
    <col min="14" max="16384" width="17.796875" style="28" customWidth="1"/>
  </cols>
  <sheetData>
    <row r="1" spans="1:13" s="33" customFormat="1" ht="12.75">
      <c r="A1" s="285" t="s">
        <v>449</v>
      </c>
      <c r="B1" s="32"/>
      <c r="C1" s="32"/>
      <c r="D1" s="32"/>
      <c r="E1" s="32"/>
      <c r="F1" s="191" t="s">
        <v>315</v>
      </c>
      <c r="G1" s="32"/>
      <c r="H1" s="32"/>
      <c r="I1" s="32"/>
      <c r="J1" s="32"/>
      <c r="K1" s="32"/>
      <c r="L1" s="31"/>
      <c r="M1" s="202" t="s">
        <v>289</v>
      </c>
    </row>
    <row r="2" spans="1:13" ht="9" customHeight="1">
      <c r="A2" s="110" t="s">
        <v>0</v>
      </c>
      <c r="B2" s="111"/>
      <c r="C2" s="111"/>
      <c r="D2" s="111"/>
      <c r="E2" s="111"/>
      <c r="F2" s="111"/>
      <c r="G2" s="111"/>
      <c r="H2" s="232" t="s">
        <v>434</v>
      </c>
      <c r="I2" s="111"/>
      <c r="J2" s="234" t="s">
        <v>175</v>
      </c>
      <c r="K2" s="112"/>
      <c r="L2" s="242" t="s">
        <v>361</v>
      </c>
      <c r="M2" s="111"/>
    </row>
    <row r="3" spans="1:13" ht="9" customHeight="1">
      <c r="A3" s="113" t="s">
        <v>1</v>
      </c>
      <c r="B3" s="114"/>
      <c r="C3" s="114"/>
      <c r="D3" s="114"/>
      <c r="E3" s="114"/>
      <c r="F3" s="114"/>
      <c r="G3" s="114"/>
      <c r="H3" s="6"/>
      <c r="I3" s="114"/>
      <c r="J3" s="228" t="s">
        <v>332</v>
      </c>
      <c r="K3" s="115"/>
      <c r="L3" s="114"/>
      <c r="M3" s="114"/>
    </row>
    <row r="4" spans="1:13" ht="9" customHeight="1">
      <c r="A4" s="116"/>
      <c r="B4" s="116"/>
      <c r="C4" s="116"/>
      <c r="D4" s="116"/>
      <c r="E4" s="116"/>
      <c r="F4" s="116"/>
      <c r="G4" s="116"/>
      <c r="H4" s="233" t="s">
        <v>435</v>
      </c>
      <c r="I4" s="116"/>
      <c r="J4" s="160" t="s">
        <v>334</v>
      </c>
      <c r="K4" s="117"/>
      <c r="L4" s="116"/>
      <c r="M4" s="116"/>
    </row>
    <row r="5" spans="1:13" ht="9" customHeight="1">
      <c r="A5" s="114"/>
      <c r="B5" s="115"/>
      <c r="C5" s="115"/>
      <c r="D5" s="115"/>
      <c r="E5" s="118" t="s">
        <v>2</v>
      </c>
      <c r="F5" s="118" t="s">
        <v>3</v>
      </c>
      <c r="G5" s="115"/>
      <c r="H5" s="115"/>
      <c r="I5" s="115"/>
      <c r="J5" s="118" t="s">
        <v>4</v>
      </c>
      <c r="K5" s="115"/>
      <c r="L5" s="119" t="s">
        <v>5</v>
      </c>
      <c r="M5" s="114"/>
    </row>
    <row r="6" spans="1:13" ht="9" customHeight="1">
      <c r="A6" s="114"/>
      <c r="B6" s="115"/>
      <c r="C6" s="118" t="s">
        <v>6</v>
      </c>
      <c r="D6" s="118" t="s">
        <v>7</v>
      </c>
      <c r="E6" s="118" t="s">
        <v>8</v>
      </c>
      <c r="F6" s="118" t="s">
        <v>9</v>
      </c>
      <c r="G6" s="115"/>
      <c r="H6" s="118" t="s">
        <v>10</v>
      </c>
      <c r="I6" s="115"/>
      <c r="J6" s="118" t="s">
        <v>11</v>
      </c>
      <c r="K6" s="115"/>
      <c r="L6" s="118" t="s">
        <v>12</v>
      </c>
      <c r="M6" s="114"/>
    </row>
    <row r="7" spans="1:13" ht="9" customHeight="1">
      <c r="A7" s="114"/>
      <c r="B7" s="118" t="s">
        <v>13</v>
      </c>
      <c r="C7" s="118"/>
      <c r="D7" s="118" t="s">
        <v>290</v>
      </c>
      <c r="E7" s="118" t="s">
        <v>16</v>
      </c>
      <c r="F7" s="118" t="s">
        <v>17</v>
      </c>
      <c r="G7" s="115"/>
      <c r="H7" s="118" t="s">
        <v>18</v>
      </c>
      <c r="I7" s="236" t="s">
        <v>336</v>
      </c>
      <c r="J7" s="118" t="s">
        <v>19</v>
      </c>
      <c r="K7" s="115"/>
      <c r="L7" s="118" t="s">
        <v>20</v>
      </c>
      <c r="M7" s="114"/>
    </row>
    <row r="8" spans="1:13" ht="9" customHeight="1">
      <c r="A8" s="114"/>
      <c r="B8" s="118" t="s">
        <v>21</v>
      </c>
      <c r="C8" s="120"/>
      <c r="D8" s="120"/>
      <c r="E8" s="120" t="s">
        <v>22</v>
      </c>
      <c r="F8" s="120"/>
      <c r="G8" s="120" t="s">
        <v>23</v>
      </c>
      <c r="H8" s="120" t="s">
        <v>24</v>
      </c>
      <c r="I8" s="235" t="s">
        <v>335</v>
      </c>
      <c r="J8" s="120" t="s">
        <v>25</v>
      </c>
      <c r="K8" s="120" t="s">
        <v>26</v>
      </c>
      <c r="L8" s="120" t="s">
        <v>27</v>
      </c>
      <c r="M8" s="114"/>
    </row>
    <row r="9" spans="1:13" ht="9" customHeight="1">
      <c r="A9" s="116"/>
      <c r="B9" s="117"/>
      <c r="C9" s="118" t="s">
        <v>28</v>
      </c>
      <c r="D9" s="118" t="s">
        <v>29</v>
      </c>
      <c r="E9" s="118" t="s">
        <v>30</v>
      </c>
      <c r="F9" s="118" t="s">
        <v>31</v>
      </c>
      <c r="G9" s="118" t="s">
        <v>32</v>
      </c>
      <c r="H9" s="118" t="s">
        <v>33</v>
      </c>
      <c r="I9" s="118" t="s">
        <v>34</v>
      </c>
      <c r="J9" s="118" t="s">
        <v>35</v>
      </c>
      <c r="K9" s="118" t="s">
        <v>36</v>
      </c>
      <c r="L9" s="118" t="s">
        <v>37</v>
      </c>
      <c r="M9" s="116"/>
    </row>
    <row r="10" spans="1:13" ht="9" customHeight="1">
      <c r="A10" s="237"/>
      <c r="B10" s="275" t="s">
        <v>450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16"/>
    </row>
    <row r="11" spans="1:13" ht="9" customHeight="1">
      <c r="A11" s="123">
        <v>1</v>
      </c>
      <c r="B11" s="238" t="s">
        <v>337</v>
      </c>
      <c r="C11" s="122"/>
      <c r="D11" s="122"/>
      <c r="E11" s="116"/>
      <c r="F11" s="122"/>
      <c r="G11" s="117"/>
      <c r="H11" s="117"/>
      <c r="I11" s="117"/>
      <c r="J11" s="117"/>
      <c r="K11" s="117"/>
      <c r="L11" s="117"/>
      <c r="M11" s="124">
        <v>1</v>
      </c>
    </row>
    <row r="12" spans="1:13" ht="9" customHeight="1">
      <c r="A12" s="123">
        <v>2</v>
      </c>
      <c r="B12" s="238" t="s">
        <v>338</v>
      </c>
      <c r="C12" s="122"/>
      <c r="D12" s="122"/>
      <c r="E12" s="116"/>
      <c r="F12" s="122"/>
      <c r="G12" s="117"/>
      <c r="H12" s="117"/>
      <c r="I12" s="117"/>
      <c r="J12" s="117"/>
      <c r="K12" s="117"/>
      <c r="L12" s="117"/>
      <c r="M12" s="124">
        <v>2</v>
      </c>
    </row>
    <row r="13" spans="1:13" ht="9" customHeight="1">
      <c r="A13" s="123">
        <v>3</v>
      </c>
      <c r="B13" s="239" t="s">
        <v>339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24">
        <v>3</v>
      </c>
    </row>
    <row r="14" spans="1:13" ht="9" customHeight="1">
      <c r="A14" s="123">
        <v>4</v>
      </c>
      <c r="B14" s="239" t="s">
        <v>340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24">
        <v>4</v>
      </c>
    </row>
    <row r="15" spans="1:13" ht="9" customHeight="1">
      <c r="A15" s="123">
        <v>5</v>
      </c>
      <c r="B15" s="239" t="s">
        <v>341</v>
      </c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24">
        <v>5</v>
      </c>
    </row>
    <row r="16" spans="1:13" ht="9" customHeight="1">
      <c r="A16" s="121" t="s">
        <v>38</v>
      </c>
      <c r="B16" s="238" t="s">
        <v>452</v>
      </c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1" t="s">
        <v>38</v>
      </c>
    </row>
    <row r="17" spans="1:13" ht="9" customHeight="1">
      <c r="A17" s="123">
        <v>6</v>
      </c>
      <c r="B17" s="239" t="s">
        <v>342</v>
      </c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24">
        <v>6</v>
      </c>
    </row>
    <row r="18" spans="1:13" ht="9" customHeight="1">
      <c r="A18" s="123">
        <v>7</v>
      </c>
      <c r="B18" s="239" t="s">
        <v>343</v>
      </c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24">
        <v>7</v>
      </c>
    </row>
    <row r="19" spans="1:13" ht="9" customHeight="1">
      <c r="A19" s="123">
        <v>8</v>
      </c>
      <c r="B19" s="239" t="s">
        <v>344</v>
      </c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24">
        <v>8</v>
      </c>
    </row>
    <row r="20" spans="1:13" ht="9" customHeight="1">
      <c r="A20" s="123">
        <v>9</v>
      </c>
      <c r="B20" s="239" t="s">
        <v>345</v>
      </c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24">
        <v>9</v>
      </c>
    </row>
    <row r="21" spans="1:13" ht="9" customHeight="1">
      <c r="A21" s="123">
        <v>10</v>
      </c>
      <c r="B21" s="239" t="s">
        <v>346</v>
      </c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24">
        <v>10</v>
      </c>
    </row>
    <row r="22" spans="1:13" ht="9" customHeight="1">
      <c r="A22" s="123">
        <v>11</v>
      </c>
      <c r="B22" s="239" t="s">
        <v>347</v>
      </c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24">
        <v>11</v>
      </c>
    </row>
    <row r="23" spans="1:13" ht="9" customHeight="1">
      <c r="A23" s="123">
        <v>12</v>
      </c>
      <c r="B23" s="239" t="s">
        <v>348</v>
      </c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24">
        <v>12</v>
      </c>
    </row>
    <row r="24" spans="1:13" ht="9" customHeight="1">
      <c r="A24" s="123">
        <v>13</v>
      </c>
      <c r="B24" s="239" t="s">
        <v>349</v>
      </c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24">
        <v>13</v>
      </c>
    </row>
    <row r="25" spans="1:13" ht="9" customHeight="1">
      <c r="A25" s="123">
        <v>14</v>
      </c>
      <c r="B25" s="240" t="s">
        <v>350</v>
      </c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24">
        <v>14</v>
      </c>
    </row>
    <row r="26" spans="1:13" ht="9" customHeight="1">
      <c r="A26" s="121" t="s">
        <v>38</v>
      </c>
      <c r="B26" s="241" t="s">
        <v>451</v>
      </c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1" t="s">
        <v>38</v>
      </c>
    </row>
    <row r="27" spans="1:13" ht="9" customHeight="1">
      <c r="A27" s="123">
        <v>15</v>
      </c>
      <c r="B27" s="239" t="s">
        <v>351</v>
      </c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24">
        <v>15</v>
      </c>
    </row>
    <row r="28" spans="1:13" ht="9" customHeight="1">
      <c r="A28" s="123">
        <v>16</v>
      </c>
      <c r="B28" s="239" t="s">
        <v>352</v>
      </c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24">
        <v>16</v>
      </c>
    </row>
    <row r="29" spans="1:13" ht="9" customHeight="1">
      <c r="A29" s="123">
        <v>17</v>
      </c>
      <c r="B29" s="239" t="s">
        <v>353</v>
      </c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24">
        <v>17</v>
      </c>
    </row>
    <row r="30" spans="1:13" ht="9" customHeight="1">
      <c r="A30" s="123">
        <v>18</v>
      </c>
      <c r="B30" s="239" t="s">
        <v>354</v>
      </c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24">
        <v>18</v>
      </c>
    </row>
    <row r="31" spans="1:13" ht="9" customHeight="1">
      <c r="A31" s="123">
        <v>19</v>
      </c>
      <c r="B31" s="239" t="s">
        <v>355</v>
      </c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24">
        <v>19</v>
      </c>
    </row>
    <row r="32" spans="1:13" ht="9" customHeight="1">
      <c r="A32" s="123">
        <v>20</v>
      </c>
      <c r="B32" s="239" t="s">
        <v>356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24">
        <v>20</v>
      </c>
    </row>
    <row r="33" spans="1:13" ht="9" customHeight="1">
      <c r="A33" s="123">
        <v>21</v>
      </c>
      <c r="B33" s="239" t="s">
        <v>357</v>
      </c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24">
        <v>21</v>
      </c>
    </row>
    <row r="34" spans="1:13" ht="9" customHeight="1">
      <c r="A34" s="123">
        <v>22</v>
      </c>
      <c r="B34" s="239" t="s">
        <v>358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24">
        <v>22</v>
      </c>
    </row>
    <row r="35" spans="1:13" ht="9" customHeight="1">
      <c r="A35" s="123">
        <v>23</v>
      </c>
      <c r="B35" s="239" t="s">
        <v>359</v>
      </c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24">
        <v>23</v>
      </c>
    </row>
    <row r="36" spans="1:13" ht="9" customHeight="1">
      <c r="A36" s="123">
        <v>24</v>
      </c>
      <c r="B36" s="239" t="s">
        <v>360</v>
      </c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24">
        <v>24</v>
      </c>
    </row>
    <row r="37" spans="1:13" ht="9" customHeight="1">
      <c r="A37" s="114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</row>
    <row r="38" spans="1:13" ht="9" customHeight="1">
      <c r="A38" s="165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</row>
    <row r="39" spans="1:13" ht="9" customHeight="1">
      <c r="A39" s="114" t="s">
        <v>294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</row>
    <row r="40" spans="1:13" ht="9" customHeight="1">
      <c r="A40" s="114"/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</row>
    <row r="41" spans="1:13" ht="9" customHeight="1">
      <c r="A41" s="114"/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</row>
    <row r="42" spans="1:13" ht="9" customHeight="1">
      <c r="A42" s="114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</row>
    <row r="43" spans="1:13" ht="9" customHeight="1">
      <c r="A43" s="114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</row>
    <row r="44" spans="1:13" ht="9" customHeight="1">
      <c r="A44" s="114"/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</row>
    <row r="45" spans="1:13" ht="9" customHeight="1">
      <c r="A45" s="114"/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</row>
    <row r="46" ht="9" customHeight="1"/>
    <row r="47" spans="1:13" ht="9" customHeight="1">
      <c r="A47" s="114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</row>
    <row r="48" spans="1:13" ht="9" customHeight="1">
      <c r="A48" s="190" t="s">
        <v>441</v>
      </c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</row>
    <row r="49" spans="1:13" s="33" customFormat="1" ht="12.75">
      <c r="A49" s="191" t="s">
        <v>439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/>
      <c r="M49" s="203" t="s">
        <v>309</v>
      </c>
    </row>
  </sheetData>
  <sheetProtection password="CC9C" sheet="1"/>
  <printOptions/>
  <pageMargins left="0.75" right="0.75" top="1" bottom="1" header="0" footer="0"/>
  <pageSetup horizontalDpi="300" verticalDpi="300" orientation="landscape" r:id="rId2"/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49"/>
  <sheetViews>
    <sheetView showGridLines="0" zoomScaleSheetLayoutView="100" zoomScalePageLayoutView="0" workbookViewId="0" topLeftCell="A1">
      <selection activeCell="K1" sqref="K1"/>
    </sheetView>
  </sheetViews>
  <sheetFormatPr defaultColWidth="21" defaultRowHeight="10.5"/>
  <cols>
    <col min="1" max="1" width="5.59765625" style="0" customWidth="1"/>
    <col min="2" max="2" width="49" style="0" customWidth="1"/>
    <col min="3" max="10" width="17" style="0" customWidth="1"/>
    <col min="11" max="11" width="5.59765625" style="0" customWidth="1"/>
  </cols>
  <sheetData>
    <row r="1" spans="1:11" s="76" customFormat="1" ht="12.75">
      <c r="A1" s="36" t="s">
        <v>305</v>
      </c>
      <c r="B1" s="35"/>
      <c r="C1" s="35"/>
      <c r="D1" s="36" t="s">
        <v>316</v>
      </c>
      <c r="E1" s="35"/>
      <c r="G1" s="35"/>
      <c r="H1" s="35"/>
      <c r="I1" s="35"/>
      <c r="J1" s="36"/>
      <c r="K1" s="182" t="s">
        <v>449</v>
      </c>
    </row>
    <row r="2" spans="1:11" ht="9" customHeight="1">
      <c r="A2" s="4" t="s">
        <v>60</v>
      </c>
      <c r="B2" s="96"/>
      <c r="C2" s="96"/>
      <c r="D2" s="3"/>
      <c r="E2" s="5"/>
      <c r="F2" s="232" t="s">
        <v>434</v>
      </c>
      <c r="G2" s="111"/>
      <c r="H2" s="234" t="s">
        <v>175</v>
      </c>
      <c r="I2" s="5"/>
      <c r="J2" s="4" t="s">
        <v>362</v>
      </c>
      <c r="K2" s="3"/>
    </row>
    <row r="3" spans="3:10" ht="9" customHeight="1">
      <c r="C3" s="97"/>
      <c r="E3" s="7"/>
      <c r="F3" s="6"/>
      <c r="G3" s="114"/>
      <c r="H3" s="228" t="s">
        <v>332</v>
      </c>
      <c r="I3" s="7"/>
      <c r="J3" s="1" t="s">
        <v>363</v>
      </c>
    </row>
    <row r="4" spans="2:9" ht="9" customHeight="1">
      <c r="B4" s="97"/>
      <c r="C4" s="97"/>
      <c r="E4" s="7"/>
      <c r="F4" s="233" t="s">
        <v>435</v>
      </c>
      <c r="G4" s="116"/>
      <c r="H4" s="160" t="s">
        <v>334</v>
      </c>
      <c r="I4" s="7"/>
    </row>
    <row r="5" spans="1:11" ht="9" customHeight="1">
      <c r="A5" s="3"/>
      <c r="B5" s="3"/>
      <c r="C5" s="51" t="s">
        <v>61</v>
      </c>
      <c r="D5" s="92" t="s">
        <v>62</v>
      </c>
      <c r="E5" s="80"/>
      <c r="F5" s="5"/>
      <c r="G5" s="5"/>
      <c r="H5" s="5"/>
      <c r="I5" s="5"/>
      <c r="J5" s="5"/>
      <c r="K5" s="3"/>
    </row>
    <row r="6" spans="3:10" ht="9" customHeight="1">
      <c r="C6" s="54" t="s">
        <v>63</v>
      </c>
      <c r="D6" s="109" t="s">
        <v>64</v>
      </c>
      <c r="E6" s="82"/>
      <c r="F6" s="7"/>
      <c r="G6" s="7"/>
      <c r="H6" s="7"/>
      <c r="I6" s="7"/>
      <c r="J6" s="7"/>
    </row>
    <row r="7" spans="3:10" ht="9" customHeight="1">
      <c r="C7" s="54" t="s">
        <v>20</v>
      </c>
      <c r="D7" s="7"/>
      <c r="E7" s="7"/>
      <c r="F7" s="10" t="s">
        <v>65</v>
      </c>
      <c r="G7" s="7"/>
      <c r="H7" s="7"/>
      <c r="I7" s="10" t="s">
        <v>45</v>
      </c>
      <c r="J7" s="7"/>
    </row>
    <row r="8" spans="3:10" ht="9" customHeight="1">
      <c r="C8" s="54" t="s">
        <v>66</v>
      </c>
      <c r="D8" s="10" t="s">
        <v>67</v>
      </c>
      <c r="E8" s="10" t="s">
        <v>68</v>
      </c>
      <c r="F8" s="10" t="s">
        <v>69</v>
      </c>
      <c r="G8" s="10" t="s">
        <v>70</v>
      </c>
      <c r="H8" s="10" t="s">
        <v>71</v>
      </c>
      <c r="I8" s="10" t="s">
        <v>72</v>
      </c>
      <c r="J8" s="10" t="s">
        <v>10</v>
      </c>
    </row>
    <row r="9" spans="2:10" ht="9" customHeight="1">
      <c r="B9" s="97"/>
      <c r="C9" s="41" t="s">
        <v>73</v>
      </c>
      <c r="D9" s="38" t="s">
        <v>74</v>
      </c>
      <c r="E9" s="38" t="s">
        <v>75</v>
      </c>
      <c r="F9" s="38" t="s">
        <v>76</v>
      </c>
      <c r="G9" s="38" t="s">
        <v>77</v>
      </c>
      <c r="H9" s="38" t="s">
        <v>78</v>
      </c>
      <c r="I9" s="38" t="s">
        <v>79</v>
      </c>
      <c r="J9" s="38" t="s">
        <v>80</v>
      </c>
    </row>
    <row r="10" spans="1:11" ht="9" customHeight="1">
      <c r="A10" s="8"/>
      <c r="B10" s="98"/>
      <c r="C10" s="41" t="s">
        <v>81</v>
      </c>
      <c r="D10" s="38" t="s">
        <v>28</v>
      </c>
      <c r="E10" s="38" t="s">
        <v>29</v>
      </c>
      <c r="F10" s="38" t="s">
        <v>30</v>
      </c>
      <c r="G10" s="38" t="s">
        <v>31</v>
      </c>
      <c r="H10" s="38" t="s">
        <v>82</v>
      </c>
      <c r="I10" s="38" t="s">
        <v>32</v>
      </c>
      <c r="J10" s="38" t="s">
        <v>33</v>
      </c>
      <c r="K10" s="8"/>
    </row>
    <row r="11" spans="1:11" ht="9" customHeight="1">
      <c r="A11" s="40"/>
      <c r="B11" s="274" t="s">
        <v>450</v>
      </c>
      <c r="C11" s="145"/>
      <c r="D11" s="145"/>
      <c r="E11" s="145"/>
      <c r="F11" s="145"/>
      <c r="G11" s="145"/>
      <c r="H11" s="145"/>
      <c r="I11" s="145"/>
      <c r="J11" s="145"/>
      <c r="K11" s="8"/>
    </row>
    <row r="12" spans="1:11" ht="9" customHeight="1">
      <c r="A12" s="37">
        <v>1</v>
      </c>
      <c r="B12" s="24" t="s">
        <v>337</v>
      </c>
      <c r="C12" s="99"/>
      <c r="D12" s="100"/>
      <c r="E12" s="145"/>
      <c r="F12" s="145"/>
      <c r="G12" s="145"/>
      <c r="H12" s="145"/>
      <c r="I12" s="145"/>
      <c r="J12" s="145"/>
      <c r="K12" s="20">
        <v>1</v>
      </c>
    </row>
    <row r="13" spans="1:11" ht="9" customHeight="1">
      <c r="A13" s="37">
        <v>2</v>
      </c>
      <c r="B13" s="24" t="s">
        <v>338</v>
      </c>
      <c r="C13" s="99"/>
      <c r="D13" s="145"/>
      <c r="E13" s="100"/>
      <c r="F13" s="145"/>
      <c r="G13" s="145"/>
      <c r="H13" s="145"/>
      <c r="I13" s="145"/>
      <c r="J13" s="145"/>
      <c r="K13" s="20">
        <v>2</v>
      </c>
    </row>
    <row r="14" spans="1:11" ht="9" customHeight="1">
      <c r="A14" s="37">
        <v>3</v>
      </c>
      <c r="B14" s="24" t="s">
        <v>339</v>
      </c>
      <c r="C14" s="99"/>
      <c r="D14" s="100"/>
      <c r="E14" s="100"/>
      <c r="F14" s="22"/>
      <c r="G14" s="145"/>
      <c r="H14" s="145"/>
      <c r="I14" s="145"/>
      <c r="J14" s="145"/>
      <c r="K14" s="20">
        <v>3</v>
      </c>
    </row>
    <row r="15" spans="1:11" ht="9" customHeight="1">
      <c r="A15" s="37">
        <v>4</v>
      </c>
      <c r="B15" s="24" t="s">
        <v>340</v>
      </c>
      <c r="C15" s="99"/>
      <c r="D15" s="100"/>
      <c r="E15" s="100"/>
      <c r="F15" s="100"/>
      <c r="G15" s="22"/>
      <c r="H15" s="145"/>
      <c r="I15" s="145"/>
      <c r="J15" s="145"/>
      <c r="K15" s="20">
        <v>4</v>
      </c>
    </row>
    <row r="16" spans="1:11" ht="9" customHeight="1">
      <c r="A16" s="37">
        <v>5</v>
      </c>
      <c r="B16" s="24" t="s">
        <v>341</v>
      </c>
      <c r="C16" s="99"/>
      <c r="D16" s="100"/>
      <c r="E16" s="100"/>
      <c r="F16" s="100"/>
      <c r="G16" s="100"/>
      <c r="H16" s="22"/>
      <c r="I16" s="100"/>
      <c r="J16" s="145"/>
      <c r="K16" s="20">
        <v>5</v>
      </c>
    </row>
    <row r="17" spans="1:11" ht="9" customHeight="1">
      <c r="A17" s="40"/>
      <c r="B17" s="274" t="s">
        <v>452</v>
      </c>
      <c r="C17" s="145"/>
      <c r="D17" s="145"/>
      <c r="E17" s="145"/>
      <c r="F17" s="145"/>
      <c r="G17" s="145"/>
      <c r="H17" s="145"/>
      <c r="I17" s="145"/>
      <c r="J17" s="145"/>
      <c r="K17" s="8"/>
    </row>
    <row r="18" spans="1:11" ht="9" customHeight="1">
      <c r="A18" s="37">
        <v>6</v>
      </c>
      <c r="B18" s="24" t="s">
        <v>342</v>
      </c>
      <c r="C18" s="99"/>
      <c r="D18" s="100"/>
      <c r="E18" s="100"/>
      <c r="F18" s="100"/>
      <c r="G18" s="100"/>
      <c r="H18" s="22"/>
      <c r="I18" s="100"/>
      <c r="J18" s="100"/>
      <c r="K18" s="20">
        <v>6</v>
      </c>
    </row>
    <row r="19" spans="1:11" ht="9" customHeight="1">
      <c r="A19" s="37">
        <v>7</v>
      </c>
      <c r="B19" s="24" t="s">
        <v>343</v>
      </c>
      <c r="C19" s="99"/>
      <c r="D19" s="100"/>
      <c r="E19" s="100"/>
      <c r="F19" s="100"/>
      <c r="G19" s="100"/>
      <c r="H19" s="22"/>
      <c r="I19" s="100"/>
      <c r="J19" s="100"/>
      <c r="K19" s="20">
        <v>7</v>
      </c>
    </row>
    <row r="20" spans="1:11" ht="9" customHeight="1">
      <c r="A20" s="37">
        <v>8</v>
      </c>
      <c r="B20" s="24" t="s">
        <v>344</v>
      </c>
      <c r="C20" s="99"/>
      <c r="D20" s="100"/>
      <c r="E20" s="100"/>
      <c r="F20" s="100"/>
      <c r="G20" s="100"/>
      <c r="H20" s="22"/>
      <c r="I20" s="100"/>
      <c r="J20" s="100"/>
      <c r="K20" s="20">
        <v>8</v>
      </c>
    </row>
    <row r="21" spans="1:11" ht="9" customHeight="1">
      <c r="A21" s="37">
        <v>9</v>
      </c>
      <c r="B21" s="24" t="s">
        <v>345</v>
      </c>
      <c r="C21" s="99"/>
      <c r="D21" s="100"/>
      <c r="E21" s="100"/>
      <c r="F21" s="100"/>
      <c r="G21" s="100"/>
      <c r="H21" s="22"/>
      <c r="I21" s="100"/>
      <c r="J21" s="100"/>
      <c r="K21" s="20">
        <v>9</v>
      </c>
    </row>
    <row r="22" spans="1:11" ht="9" customHeight="1">
      <c r="A22" s="37">
        <v>10</v>
      </c>
      <c r="B22" s="24" t="s">
        <v>346</v>
      </c>
      <c r="C22" s="99"/>
      <c r="D22" s="100"/>
      <c r="E22" s="100"/>
      <c r="F22" s="100"/>
      <c r="G22" s="100"/>
      <c r="H22" s="22"/>
      <c r="I22" s="100"/>
      <c r="J22" s="100"/>
      <c r="K22" s="20">
        <v>10</v>
      </c>
    </row>
    <row r="23" spans="1:11" ht="9" customHeight="1">
      <c r="A23" s="37">
        <v>11</v>
      </c>
      <c r="B23" s="24" t="s">
        <v>347</v>
      </c>
      <c r="C23" s="99"/>
      <c r="D23" s="100"/>
      <c r="E23" s="100"/>
      <c r="F23" s="100"/>
      <c r="G23" s="100"/>
      <c r="H23" s="22"/>
      <c r="I23" s="100"/>
      <c r="J23" s="100"/>
      <c r="K23" s="20">
        <v>11</v>
      </c>
    </row>
    <row r="24" spans="1:11" ht="9" customHeight="1">
      <c r="A24" s="37">
        <v>12</v>
      </c>
      <c r="B24" s="24" t="s">
        <v>348</v>
      </c>
      <c r="C24" s="99"/>
      <c r="D24" s="100"/>
      <c r="E24" s="100"/>
      <c r="F24" s="100"/>
      <c r="G24" s="100"/>
      <c r="H24" s="22"/>
      <c r="I24" s="100"/>
      <c r="J24" s="100"/>
      <c r="K24" s="20">
        <v>12</v>
      </c>
    </row>
    <row r="25" spans="1:11" ht="9" customHeight="1">
      <c r="A25" s="37">
        <v>13</v>
      </c>
      <c r="B25" s="24" t="s">
        <v>349</v>
      </c>
      <c r="C25" s="99"/>
      <c r="D25" s="100"/>
      <c r="E25" s="100"/>
      <c r="F25" s="100"/>
      <c r="G25" s="145"/>
      <c r="H25" s="22"/>
      <c r="I25" s="100"/>
      <c r="J25" s="100"/>
      <c r="K25" s="20">
        <v>13</v>
      </c>
    </row>
    <row r="26" spans="1:11" ht="9" customHeight="1">
      <c r="A26" s="37">
        <v>14</v>
      </c>
      <c r="B26" s="1" t="s">
        <v>350</v>
      </c>
      <c r="C26" s="99"/>
      <c r="D26" s="100"/>
      <c r="E26" s="100"/>
      <c r="F26" s="100"/>
      <c r="G26" s="100"/>
      <c r="H26" s="22"/>
      <c r="I26" s="100"/>
      <c r="J26" s="100"/>
      <c r="K26" s="20">
        <v>14</v>
      </c>
    </row>
    <row r="27" spans="1:11" ht="9" customHeight="1">
      <c r="A27" s="40"/>
      <c r="B27" s="274" t="s">
        <v>451</v>
      </c>
      <c r="C27" s="145"/>
      <c r="D27" s="145"/>
      <c r="E27" s="145"/>
      <c r="F27" s="145"/>
      <c r="G27" s="145"/>
      <c r="H27" s="145"/>
      <c r="I27" s="145"/>
      <c r="J27" s="145"/>
      <c r="K27" s="8"/>
    </row>
    <row r="28" spans="1:11" ht="9" customHeight="1">
      <c r="A28" s="37">
        <v>15</v>
      </c>
      <c r="B28" s="24" t="s">
        <v>351</v>
      </c>
      <c r="C28" s="99"/>
      <c r="D28" s="100"/>
      <c r="E28" s="100"/>
      <c r="F28" s="100"/>
      <c r="G28" s="100"/>
      <c r="H28" s="22"/>
      <c r="I28" s="100"/>
      <c r="J28" s="100"/>
      <c r="K28" s="20">
        <v>15</v>
      </c>
    </row>
    <row r="29" spans="1:11" ht="9" customHeight="1">
      <c r="A29" s="37">
        <v>16</v>
      </c>
      <c r="B29" s="24" t="s">
        <v>352</v>
      </c>
      <c r="C29" s="99"/>
      <c r="D29" s="100"/>
      <c r="E29" s="100"/>
      <c r="F29" s="100"/>
      <c r="G29" s="100"/>
      <c r="H29" s="22"/>
      <c r="I29" s="100"/>
      <c r="J29" s="100"/>
      <c r="K29" s="20">
        <v>16</v>
      </c>
    </row>
    <row r="30" spans="1:11" ht="9" customHeight="1">
      <c r="A30" s="37">
        <v>17</v>
      </c>
      <c r="B30" s="24" t="s">
        <v>353</v>
      </c>
      <c r="C30" s="99"/>
      <c r="D30" s="100"/>
      <c r="E30" s="100"/>
      <c r="F30" s="100"/>
      <c r="G30" s="100"/>
      <c r="H30" s="22"/>
      <c r="I30" s="100"/>
      <c r="J30" s="100"/>
      <c r="K30" s="20">
        <v>17</v>
      </c>
    </row>
    <row r="31" spans="1:11" ht="9" customHeight="1">
      <c r="A31" s="37">
        <v>18</v>
      </c>
      <c r="B31" s="24" t="s">
        <v>354</v>
      </c>
      <c r="C31" s="99"/>
      <c r="D31" s="100"/>
      <c r="E31" s="100"/>
      <c r="F31" s="100"/>
      <c r="G31" s="100"/>
      <c r="H31" s="22"/>
      <c r="I31" s="100"/>
      <c r="J31" s="100"/>
      <c r="K31" s="20">
        <v>18</v>
      </c>
    </row>
    <row r="32" spans="1:11" ht="9" customHeight="1">
      <c r="A32" s="37">
        <v>19</v>
      </c>
      <c r="B32" s="24" t="s">
        <v>355</v>
      </c>
      <c r="C32" s="99"/>
      <c r="D32" s="100"/>
      <c r="E32" s="100"/>
      <c r="F32" s="100"/>
      <c r="G32" s="100"/>
      <c r="H32" s="22"/>
      <c r="I32" s="100"/>
      <c r="J32" s="100"/>
      <c r="K32" s="20">
        <v>19</v>
      </c>
    </row>
    <row r="33" spans="1:11" ht="9" customHeight="1">
      <c r="A33" s="37">
        <v>20</v>
      </c>
      <c r="B33" s="24" t="s">
        <v>356</v>
      </c>
      <c r="C33" s="99"/>
      <c r="D33" s="100"/>
      <c r="E33" s="100"/>
      <c r="F33" s="100"/>
      <c r="G33" s="100"/>
      <c r="H33" s="22"/>
      <c r="I33" s="100"/>
      <c r="J33" s="100"/>
      <c r="K33" s="20">
        <v>20</v>
      </c>
    </row>
    <row r="34" spans="1:11" ht="9" customHeight="1">
      <c r="A34" s="37">
        <v>21</v>
      </c>
      <c r="B34" s="24" t="s">
        <v>357</v>
      </c>
      <c r="C34" s="99"/>
      <c r="D34" s="100"/>
      <c r="E34" s="100"/>
      <c r="F34" s="100"/>
      <c r="G34" s="100"/>
      <c r="H34" s="22"/>
      <c r="I34" s="100"/>
      <c r="J34" s="100"/>
      <c r="K34" s="20">
        <v>21</v>
      </c>
    </row>
    <row r="35" spans="1:11" ht="9" customHeight="1">
      <c r="A35" s="37">
        <v>22</v>
      </c>
      <c r="B35" s="24" t="s">
        <v>358</v>
      </c>
      <c r="C35" s="46"/>
      <c r="D35" s="22"/>
      <c r="E35" s="22"/>
      <c r="F35" s="22"/>
      <c r="G35" s="22"/>
      <c r="H35" s="22"/>
      <c r="I35" s="22"/>
      <c r="J35" s="22"/>
      <c r="K35" s="20">
        <v>22</v>
      </c>
    </row>
    <row r="36" spans="1:11" ht="9" customHeight="1">
      <c r="A36" s="37">
        <v>23</v>
      </c>
      <c r="B36" s="24" t="s">
        <v>359</v>
      </c>
      <c r="C36" s="46"/>
      <c r="D36" s="22"/>
      <c r="E36" s="22"/>
      <c r="F36" s="22"/>
      <c r="G36" s="22"/>
      <c r="H36" s="22"/>
      <c r="I36" s="22"/>
      <c r="J36" s="22"/>
      <c r="K36" s="20">
        <v>23</v>
      </c>
    </row>
    <row r="37" spans="1:11" ht="9" customHeight="1">
      <c r="A37" s="37">
        <v>24</v>
      </c>
      <c r="B37" s="24" t="s">
        <v>59</v>
      </c>
      <c r="C37" s="46"/>
      <c r="D37" s="22"/>
      <c r="E37" s="22"/>
      <c r="F37" s="22"/>
      <c r="G37" s="22"/>
      <c r="H37" s="22"/>
      <c r="I37" s="125"/>
      <c r="J37" s="22"/>
      <c r="K37" s="20">
        <v>24</v>
      </c>
    </row>
    <row r="38" ht="9" customHeight="1"/>
    <row r="39" ht="9" customHeight="1"/>
    <row r="40" ht="9" customHeight="1"/>
    <row r="41" ht="9" customHeight="1"/>
    <row r="42" ht="9" customHeight="1"/>
    <row r="43" ht="9" customHeight="1"/>
    <row r="44" spans="4:10" ht="9" customHeight="1">
      <c r="D44" s="101"/>
      <c r="E44" s="101"/>
      <c r="F44" s="101"/>
      <c r="G44" s="101"/>
      <c r="I44" s="101"/>
      <c r="J44" s="101"/>
    </row>
    <row r="45" ht="9" customHeight="1"/>
    <row r="46" ht="9" customHeight="1"/>
    <row r="47" ht="9" customHeight="1"/>
    <row r="48" spans="1:11" ht="9" customHeight="1">
      <c r="A48" s="183" t="s">
        <v>442</v>
      </c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s="76" customFormat="1" ht="12.75">
      <c r="A49" s="184" t="s">
        <v>306</v>
      </c>
      <c r="B49" s="35"/>
      <c r="C49" s="35"/>
      <c r="D49" s="35"/>
      <c r="E49" s="35"/>
      <c r="F49" s="35"/>
      <c r="G49" s="35"/>
      <c r="H49" s="35"/>
      <c r="I49" s="35"/>
      <c r="J49"/>
      <c r="K49" s="34" t="s">
        <v>439</v>
      </c>
    </row>
  </sheetData>
  <sheetProtection password="CC9C" sheet="1"/>
  <printOptions/>
  <pageMargins left="0.75" right="0.75" top="1" bottom="1" header="0" footer="0"/>
  <pageSetup horizontalDpi="300" verticalDpi="300" orientation="landscape" r:id="rId2"/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49"/>
  <sheetViews>
    <sheetView showGridLines="0" zoomScaleSheetLayoutView="100" zoomScalePageLayoutView="0" workbookViewId="0" topLeftCell="A1">
      <selection activeCell="A1" sqref="A1"/>
    </sheetView>
  </sheetViews>
  <sheetFormatPr defaultColWidth="21" defaultRowHeight="10.5"/>
  <cols>
    <col min="1" max="1" width="5.59765625" style="0" customWidth="1"/>
    <col min="2" max="2" width="49" style="0" customWidth="1"/>
    <col min="3" max="10" width="17" style="0" customWidth="1"/>
    <col min="11" max="11" width="5.59765625" style="0" customWidth="1"/>
  </cols>
  <sheetData>
    <row r="1" spans="1:11" s="76" customFormat="1" ht="12.75">
      <c r="A1" s="184" t="s">
        <v>449</v>
      </c>
      <c r="B1" s="35"/>
      <c r="C1" s="35"/>
      <c r="D1" s="36" t="s">
        <v>317</v>
      </c>
      <c r="E1" s="35"/>
      <c r="F1" s="35"/>
      <c r="G1" s="35"/>
      <c r="H1" s="35"/>
      <c r="I1" s="35"/>
      <c r="J1" s="36"/>
      <c r="K1" s="182" t="s">
        <v>305</v>
      </c>
    </row>
    <row r="2" spans="1:11" ht="9" customHeight="1">
      <c r="A2" s="4" t="s">
        <v>83</v>
      </c>
      <c r="B2" s="3"/>
      <c r="C2" s="3"/>
      <c r="D2" s="3"/>
      <c r="E2" s="3"/>
      <c r="F2" s="232" t="s">
        <v>434</v>
      </c>
      <c r="G2" s="111"/>
      <c r="H2" s="234" t="s">
        <v>175</v>
      </c>
      <c r="I2" s="5"/>
      <c r="J2" s="4" t="s">
        <v>364</v>
      </c>
      <c r="K2" s="3"/>
    </row>
    <row r="3" spans="6:10" ht="9" customHeight="1">
      <c r="F3" s="6"/>
      <c r="G3" s="114"/>
      <c r="H3" s="228" t="s">
        <v>332</v>
      </c>
      <c r="I3" s="7"/>
      <c r="J3" s="1" t="s">
        <v>365</v>
      </c>
    </row>
    <row r="4" spans="6:9" ht="9" customHeight="1">
      <c r="F4" s="233" t="s">
        <v>435</v>
      </c>
      <c r="G4" s="116"/>
      <c r="H4" s="160" t="s">
        <v>334</v>
      </c>
      <c r="I4" s="7"/>
    </row>
    <row r="5" spans="1:11" ht="9" customHeight="1">
      <c r="A5" s="3"/>
      <c r="B5" s="3"/>
      <c r="C5" s="3"/>
      <c r="D5" s="3"/>
      <c r="E5" s="108" t="s">
        <v>62</v>
      </c>
      <c r="F5" s="80"/>
      <c r="G5" s="5"/>
      <c r="H5" s="5"/>
      <c r="I5" s="5"/>
      <c r="J5" s="5"/>
      <c r="K5" s="3"/>
    </row>
    <row r="6" spans="5:10" ht="9" customHeight="1">
      <c r="E6" s="81" t="s">
        <v>64</v>
      </c>
      <c r="F6" s="82"/>
      <c r="G6" s="10" t="s">
        <v>65</v>
      </c>
      <c r="H6" s="7"/>
      <c r="I6" s="7"/>
      <c r="J6" s="10" t="s">
        <v>45</v>
      </c>
    </row>
    <row r="7" spans="5:10" ht="9" customHeight="1">
      <c r="E7" s="54" t="s">
        <v>67</v>
      </c>
      <c r="F7" s="10" t="s">
        <v>68</v>
      </c>
      <c r="G7" s="10" t="s">
        <v>69</v>
      </c>
      <c r="H7" s="7"/>
      <c r="I7" s="7"/>
      <c r="J7" s="10" t="s">
        <v>72</v>
      </c>
    </row>
    <row r="8" spans="5:10" ht="9" customHeight="1">
      <c r="E8" s="54" t="s">
        <v>74</v>
      </c>
      <c r="F8" s="10" t="s">
        <v>75</v>
      </c>
      <c r="G8" s="10" t="s">
        <v>76</v>
      </c>
      <c r="H8" s="10" t="s">
        <v>70</v>
      </c>
      <c r="I8" s="7"/>
      <c r="J8" s="10" t="s">
        <v>79</v>
      </c>
    </row>
    <row r="9" spans="5:10" ht="9" customHeight="1">
      <c r="E9" s="54" t="s">
        <v>84</v>
      </c>
      <c r="F9" s="10" t="s">
        <v>85</v>
      </c>
      <c r="G9" s="10" t="s">
        <v>84</v>
      </c>
      <c r="H9" s="10" t="s">
        <v>77</v>
      </c>
      <c r="I9" s="10" t="s">
        <v>86</v>
      </c>
      <c r="J9" s="10" t="s">
        <v>87</v>
      </c>
    </row>
    <row r="10" spans="5:10" ht="9" customHeight="1">
      <c r="E10" s="41" t="s">
        <v>88</v>
      </c>
      <c r="F10" s="38" t="s">
        <v>89</v>
      </c>
      <c r="G10" s="38" t="s">
        <v>88</v>
      </c>
      <c r="H10" s="38" t="s">
        <v>90</v>
      </c>
      <c r="I10" s="38" t="s">
        <v>91</v>
      </c>
      <c r="J10" s="38" t="s">
        <v>92</v>
      </c>
    </row>
    <row r="11" spans="5:10" ht="9" customHeight="1">
      <c r="E11" s="54" t="s">
        <v>28</v>
      </c>
      <c r="F11" s="10" t="s">
        <v>29</v>
      </c>
      <c r="G11" s="10" t="s">
        <v>30</v>
      </c>
      <c r="H11" s="10" t="s">
        <v>31</v>
      </c>
      <c r="I11" s="10" t="s">
        <v>93</v>
      </c>
      <c r="J11" s="10" t="s">
        <v>32</v>
      </c>
    </row>
    <row r="12" spans="1:11" ht="9" customHeight="1">
      <c r="A12" s="3"/>
      <c r="B12" s="201" t="s">
        <v>450</v>
      </c>
      <c r="C12" s="4"/>
      <c r="D12" s="147"/>
      <c r="E12" s="146"/>
      <c r="F12" s="146"/>
      <c r="G12" s="146"/>
      <c r="H12" s="146"/>
      <c r="I12" s="146"/>
      <c r="J12" s="146"/>
      <c r="K12" s="3"/>
    </row>
    <row r="13" spans="1:11" ht="9" customHeight="1">
      <c r="A13" s="16">
        <v>1</v>
      </c>
      <c r="B13" s="4" t="s">
        <v>337</v>
      </c>
      <c r="C13" s="4"/>
      <c r="D13" s="5"/>
      <c r="E13" s="55"/>
      <c r="F13" s="146"/>
      <c r="G13" s="146"/>
      <c r="H13" s="146"/>
      <c r="I13" s="146"/>
      <c r="J13" s="146"/>
      <c r="K13" s="12">
        <v>1</v>
      </c>
    </row>
    <row r="14" spans="1:11" ht="9" customHeight="1">
      <c r="A14" s="16">
        <v>2</v>
      </c>
      <c r="B14" s="4" t="s">
        <v>338</v>
      </c>
      <c r="C14" s="4"/>
      <c r="D14" s="5"/>
      <c r="E14" s="146"/>
      <c r="F14" s="102"/>
      <c r="G14" s="146"/>
      <c r="H14" s="146"/>
      <c r="I14" s="146"/>
      <c r="J14" s="146"/>
      <c r="K14" s="12">
        <v>2</v>
      </c>
    </row>
    <row r="15" spans="1:11" ht="9" customHeight="1">
      <c r="A15" s="16">
        <v>3</v>
      </c>
      <c r="B15" s="4" t="s">
        <v>339</v>
      </c>
      <c r="C15" s="4"/>
      <c r="D15" s="5"/>
      <c r="E15" s="103"/>
      <c r="F15" s="102"/>
      <c r="G15" s="102"/>
      <c r="H15" s="146"/>
      <c r="I15" s="146"/>
      <c r="J15" s="146"/>
      <c r="K15" s="12">
        <v>3</v>
      </c>
    </row>
    <row r="16" spans="1:11" ht="9" customHeight="1">
      <c r="A16" s="16">
        <v>4</v>
      </c>
      <c r="B16" s="4" t="s">
        <v>340</v>
      </c>
      <c r="C16" s="4"/>
      <c r="D16" s="5"/>
      <c r="E16" s="103"/>
      <c r="F16" s="102"/>
      <c r="G16" s="102"/>
      <c r="H16" s="5"/>
      <c r="I16" s="146"/>
      <c r="J16" s="146"/>
      <c r="K16" s="12">
        <v>4</v>
      </c>
    </row>
    <row r="17" spans="1:11" ht="9" customHeight="1">
      <c r="A17" s="16">
        <v>5</v>
      </c>
      <c r="B17" s="4" t="s">
        <v>341</v>
      </c>
      <c r="C17" s="4"/>
      <c r="D17" s="5"/>
      <c r="E17" s="103"/>
      <c r="F17" s="102"/>
      <c r="G17" s="102"/>
      <c r="H17" s="5"/>
      <c r="I17" s="5"/>
      <c r="J17" s="102"/>
      <c r="K17" s="12">
        <v>5</v>
      </c>
    </row>
    <row r="18" spans="1:11" ht="9" customHeight="1">
      <c r="A18" s="40"/>
      <c r="B18" s="273" t="s">
        <v>452</v>
      </c>
      <c r="C18" s="4"/>
      <c r="D18" s="5"/>
      <c r="E18" s="146"/>
      <c r="F18" s="146"/>
      <c r="G18" s="146"/>
      <c r="H18" s="146"/>
      <c r="I18" s="146"/>
      <c r="J18" s="146"/>
      <c r="K18" s="3"/>
    </row>
    <row r="19" spans="1:11" ht="9" customHeight="1">
      <c r="A19" s="16">
        <v>6</v>
      </c>
      <c r="B19" s="4" t="s">
        <v>342</v>
      </c>
      <c r="C19" s="4"/>
      <c r="D19" s="5"/>
      <c r="E19" s="103"/>
      <c r="F19" s="102"/>
      <c r="G19" s="102"/>
      <c r="H19" s="5"/>
      <c r="I19" s="5"/>
      <c r="J19" s="102"/>
      <c r="K19" s="12">
        <v>6</v>
      </c>
    </row>
    <row r="20" spans="1:11" ht="9" customHeight="1">
      <c r="A20" s="16">
        <v>7</v>
      </c>
      <c r="B20" s="4" t="s">
        <v>343</v>
      </c>
      <c r="C20" s="4"/>
      <c r="D20" s="5"/>
      <c r="E20" s="103"/>
      <c r="F20" s="102"/>
      <c r="G20" s="102"/>
      <c r="H20" s="5"/>
      <c r="I20" s="5"/>
      <c r="J20" s="102"/>
      <c r="K20" s="12">
        <v>7</v>
      </c>
    </row>
    <row r="21" spans="1:11" ht="9" customHeight="1">
      <c r="A21" s="16">
        <v>8</v>
      </c>
      <c r="B21" s="4" t="s">
        <v>344</v>
      </c>
      <c r="C21" s="4"/>
      <c r="D21" s="5"/>
      <c r="E21" s="103"/>
      <c r="F21" s="102"/>
      <c r="G21" s="102"/>
      <c r="H21" s="5"/>
      <c r="I21" s="5"/>
      <c r="J21" s="102"/>
      <c r="K21" s="12">
        <v>8</v>
      </c>
    </row>
    <row r="22" spans="1:11" ht="9" customHeight="1">
      <c r="A22" s="16">
        <v>9</v>
      </c>
      <c r="B22" s="4" t="s">
        <v>345</v>
      </c>
      <c r="C22" s="4"/>
      <c r="D22" s="5"/>
      <c r="E22" s="103"/>
      <c r="F22" s="102"/>
      <c r="G22" s="102"/>
      <c r="H22" s="5"/>
      <c r="I22" s="5"/>
      <c r="J22" s="102"/>
      <c r="K22" s="12">
        <v>9</v>
      </c>
    </row>
    <row r="23" spans="1:11" ht="9" customHeight="1">
      <c r="A23" s="16">
        <v>10</v>
      </c>
      <c r="B23" s="4" t="s">
        <v>346</v>
      </c>
      <c r="C23" s="4"/>
      <c r="D23" s="5"/>
      <c r="E23" s="103"/>
      <c r="F23" s="102"/>
      <c r="G23" s="102"/>
      <c r="H23" s="5"/>
      <c r="I23" s="5"/>
      <c r="J23" s="102"/>
      <c r="K23" s="12">
        <v>10</v>
      </c>
    </row>
    <row r="24" spans="1:11" ht="9" customHeight="1">
      <c r="A24" s="16">
        <v>11</v>
      </c>
      <c r="B24" s="4" t="s">
        <v>347</v>
      </c>
      <c r="C24" s="4"/>
      <c r="D24" s="5"/>
      <c r="E24" s="103"/>
      <c r="F24" s="102"/>
      <c r="G24" s="102"/>
      <c r="H24" s="5"/>
      <c r="I24" s="5"/>
      <c r="J24" s="102"/>
      <c r="K24" s="12">
        <v>11</v>
      </c>
    </row>
    <row r="25" spans="1:11" ht="9" customHeight="1">
      <c r="A25" s="16">
        <v>12</v>
      </c>
      <c r="B25" s="4" t="s">
        <v>348</v>
      </c>
      <c r="C25" s="4"/>
      <c r="D25" s="5"/>
      <c r="E25" s="103"/>
      <c r="F25" s="102"/>
      <c r="G25" s="102"/>
      <c r="H25" s="5"/>
      <c r="I25" s="5"/>
      <c r="J25" s="102"/>
      <c r="K25" s="12">
        <v>12</v>
      </c>
    </row>
    <row r="26" spans="1:11" ht="9" customHeight="1">
      <c r="A26" s="16">
        <v>13</v>
      </c>
      <c r="B26" s="4" t="s">
        <v>349</v>
      </c>
      <c r="C26" s="4"/>
      <c r="D26" s="5"/>
      <c r="E26" s="103"/>
      <c r="F26" s="102"/>
      <c r="G26" s="102"/>
      <c r="H26" s="146"/>
      <c r="I26" s="5"/>
      <c r="J26" s="102"/>
      <c r="K26" s="12">
        <v>13</v>
      </c>
    </row>
    <row r="27" spans="1:11" ht="9" customHeight="1">
      <c r="A27" s="16">
        <v>14</v>
      </c>
      <c r="B27" s="4" t="s">
        <v>350</v>
      </c>
      <c r="C27" s="4"/>
      <c r="D27" s="5"/>
      <c r="E27" s="103"/>
      <c r="F27" s="102"/>
      <c r="G27" s="102"/>
      <c r="H27" s="5"/>
      <c r="I27" s="5"/>
      <c r="J27" s="102"/>
      <c r="K27" s="12">
        <v>14</v>
      </c>
    </row>
    <row r="28" spans="1:11" ht="9" customHeight="1">
      <c r="A28" s="40"/>
      <c r="B28" s="273" t="s">
        <v>451</v>
      </c>
      <c r="C28" s="4"/>
      <c r="D28" s="5"/>
      <c r="E28" s="146"/>
      <c r="F28" s="146"/>
      <c r="G28" s="146"/>
      <c r="H28" s="146"/>
      <c r="I28" s="146"/>
      <c r="J28" s="146"/>
      <c r="K28" s="3"/>
    </row>
    <row r="29" spans="1:11" ht="9" customHeight="1">
      <c r="A29" s="16">
        <v>15</v>
      </c>
      <c r="B29" s="4" t="s">
        <v>351</v>
      </c>
      <c r="C29" s="4"/>
      <c r="D29" s="5"/>
      <c r="E29" s="103"/>
      <c r="F29" s="102"/>
      <c r="G29" s="102"/>
      <c r="H29" s="5"/>
      <c r="I29" s="5"/>
      <c r="J29" s="102"/>
      <c r="K29" s="12">
        <v>15</v>
      </c>
    </row>
    <row r="30" spans="1:11" ht="9" customHeight="1">
      <c r="A30" s="16">
        <v>16</v>
      </c>
      <c r="B30" s="4" t="s">
        <v>352</v>
      </c>
      <c r="C30" s="4"/>
      <c r="D30" s="5"/>
      <c r="E30" s="103"/>
      <c r="F30" s="102"/>
      <c r="G30" s="102"/>
      <c r="H30" s="5"/>
      <c r="I30" s="5"/>
      <c r="J30" s="102"/>
      <c r="K30" s="12">
        <v>16</v>
      </c>
    </row>
    <row r="31" spans="1:11" ht="9" customHeight="1">
      <c r="A31" s="16">
        <v>17</v>
      </c>
      <c r="B31" s="4" t="s">
        <v>353</v>
      </c>
      <c r="C31" s="4"/>
      <c r="D31" s="5"/>
      <c r="E31" s="103"/>
      <c r="F31" s="102"/>
      <c r="G31" s="102"/>
      <c r="H31" s="5"/>
      <c r="I31" s="5"/>
      <c r="J31" s="102"/>
      <c r="K31" s="12">
        <v>17</v>
      </c>
    </row>
    <row r="32" spans="1:11" ht="9" customHeight="1">
      <c r="A32" s="16">
        <v>18</v>
      </c>
      <c r="B32" s="4" t="s">
        <v>354</v>
      </c>
      <c r="C32" s="4"/>
      <c r="D32" s="5"/>
      <c r="E32" s="103"/>
      <c r="F32" s="102"/>
      <c r="G32" s="102"/>
      <c r="H32" s="5"/>
      <c r="I32" s="5"/>
      <c r="J32" s="102"/>
      <c r="K32" s="12">
        <v>18</v>
      </c>
    </row>
    <row r="33" spans="1:11" ht="9" customHeight="1">
      <c r="A33" s="16">
        <v>19</v>
      </c>
      <c r="B33" s="4" t="s">
        <v>355</v>
      </c>
      <c r="C33" s="4"/>
      <c r="D33" s="5"/>
      <c r="E33" s="103"/>
      <c r="F33" s="102"/>
      <c r="G33" s="102"/>
      <c r="H33" s="5"/>
      <c r="I33" s="5"/>
      <c r="J33" s="102"/>
      <c r="K33" s="12">
        <v>19</v>
      </c>
    </row>
    <row r="34" spans="1:11" ht="9" customHeight="1">
      <c r="A34" s="16">
        <v>20</v>
      </c>
      <c r="B34" s="4" t="s">
        <v>356</v>
      </c>
      <c r="C34" s="4"/>
      <c r="D34" s="5"/>
      <c r="E34" s="103"/>
      <c r="F34" s="102"/>
      <c r="G34" s="102"/>
      <c r="H34" s="5"/>
      <c r="I34" s="5"/>
      <c r="J34" s="102"/>
      <c r="K34" s="12">
        <v>20</v>
      </c>
    </row>
    <row r="35" spans="1:11" ht="9" customHeight="1">
      <c r="A35" s="16">
        <v>21</v>
      </c>
      <c r="B35" s="4" t="s">
        <v>357</v>
      </c>
      <c r="C35" s="4"/>
      <c r="D35" s="5"/>
      <c r="E35" s="103"/>
      <c r="F35" s="102"/>
      <c r="G35" s="102"/>
      <c r="H35" s="5"/>
      <c r="I35" s="5"/>
      <c r="J35" s="102"/>
      <c r="K35" s="12">
        <v>21</v>
      </c>
    </row>
    <row r="36" spans="1:11" ht="9" customHeight="1">
      <c r="A36" s="16">
        <v>22</v>
      </c>
      <c r="B36" s="4" t="s">
        <v>358</v>
      </c>
      <c r="C36" s="4"/>
      <c r="D36" s="5"/>
      <c r="E36" s="55"/>
      <c r="F36" s="5"/>
      <c r="G36" s="5"/>
      <c r="H36" s="5"/>
      <c r="I36" s="5"/>
      <c r="J36" s="5"/>
      <c r="K36" s="12">
        <v>22</v>
      </c>
    </row>
    <row r="37" spans="1:11" ht="9" customHeight="1">
      <c r="A37" s="16">
        <v>23</v>
      </c>
      <c r="B37" s="4" t="s">
        <v>359</v>
      </c>
      <c r="C37" s="4"/>
      <c r="D37" s="5"/>
      <c r="E37" s="55"/>
      <c r="F37" s="5"/>
      <c r="G37" s="5"/>
      <c r="H37" s="5"/>
      <c r="I37" s="5"/>
      <c r="J37" s="5"/>
      <c r="K37" s="12">
        <v>23</v>
      </c>
    </row>
    <row r="38" spans="1:11" ht="9" customHeight="1">
      <c r="A38" s="16">
        <v>24</v>
      </c>
      <c r="B38" s="4" t="s">
        <v>360</v>
      </c>
      <c r="C38" s="4"/>
      <c r="D38" s="5"/>
      <c r="E38" s="55"/>
      <c r="F38" s="5"/>
      <c r="G38" s="5"/>
      <c r="H38" s="5"/>
      <c r="I38" s="5"/>
      <c r="J38" s="5"/>
      <c r="K38" s="12">
        <v>24</v>
      </c>
    </row>
    <row r="39" spans="1:11" ht="9" customHeight="1">
      <c r="A39" s="16">
        <v>25</v>
      </c>
      <c r="B39" s="4" t="s">
        <v>380</v>
      </c>
      <c r="C39" s="4"/>
      <c r="D39" s="5"/>
      <c r="E39" s="103"/>
      <c r="F39" s="102"/>
      <c r="G39" s="102"/>
      <c r="H39" s="102"/>
      <c r="I39" s="146"/>
      <c r="J39" s="102"/>
      <c r="K39" s="12">
        <v>25</v>
      </c>
    </row>
    <row r="40" spans="1:11" ht="9" customHeight="1">
      <c r="A40" s="16">
        <v>26</v>
      </c>
      <c r="B40" s="4" t="s">
        <v>381</v>
      </c>
      <c r="C40" s="4"/>
      <c r="D40" s="5"/>
      <c r="E40" s="104"/>
      <c r="F40" s="105"/>
      <c r="G40" s="105"/>
      <c r="H40" s="105"/>
      <c r="I40" s="146"/>
      <c r="J40" s="105"/>
      <c r="K40" s="12">
        <v>26</v>
      </c>
    </row>
    <row r="41" spans="1:11" ht="9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9" customHeight="1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</row>
    <row r="43" spans="1:11" ht="9" customHeight="1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</row>
    <row r="44" spans="1:11" ht="9" customHeight="1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</row>
    <row r="45" spans="1:11" ht="9" customHeight="1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</row>
    <row r="47" ht="9" customHeight="1"/>
    <row r="48" spans="1:11" ht="9" customHeight="1">
      <c r="A48" s="183" t="s">
        <v>443</v>
      </c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s="76" customFormat="1" ht="12.75">
      <c r="A49" s="36" t="s">
        <v>439</v>
      </c>
      <c r="B49" s="35"/>
      <c r="C49" s="35"/>
      <c r="D49" s="35"/>
      <c r="E49" s="35"/>
      <c r="F49" s="35"/>
      <c r="G49" s="35"/>
      <c r="H49" s="35"/>
      <c r="I49" s="35"/>
      <c r="J49"/>
      <c r="K49" s="182" t="s">
        <v>307</v>
      </c>
    </row>
  </sheetData>
  <sheetProtection password="CC9C" sheet="1"/>
  <printOptions/>
  <pageMargins left="0.75" right="0.75" top="1" bottom="1" header="0" footer="0"/>
  <pageSetup horizontalDpi="300" verticalDpi="300" orientation="landscape" r:id="rId2"/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DL49"/>
  <sheetViews>
    <sheetView showGridLines="0" zoomScaleSheetLayoutView="100" zoomScalePageLayoutView="0" workbookViewId="0" topLeftCell="A1">
      <selection activeCell="A1" sqref="A1"/>
    </sheetView>
  </sheetViews>
  <sheetFormatPr defaultColWidth="14" defaultRowHeight="10.5"/>
  <cols>
    <col min="1" max="1" width="5.59765625" style="0" customWidth="1"/>
    <col min="2" max="2" width="42" style="0" customWidth="1"/>
    <col min="3" max="3" width="17" style="0" customWidth="1"/>
    <col min="4" max="12" width="14" style="0" customWidth="1"/>
    <col min="13" max="14" width="5.59765625" style="0" customWidth="1"/>
    <col min="15" max="15" width="42" style="0" customWidth="1"/>
    <col min="16" max="16" width="12" style="0" customWidth="1"/>
    <col min="17" max="18" width="13" style="0" customWidth="1"/>
    <col min="19" max="19" width="14" style="0" customWidth="1"/>
    <col min="20" max="26" width="13" style="0" customWidth="1"/>
    <col min="27" max="28" width="5.59765625" style="0" customWidth="1"/>
    <col min="29" max="29" width="42" style="0" customWidth="1"/>
    <col min="30" max="30" width="15" style="0" customWidth="1"/>
    <col min="31" max="38" width="16" style="0" customWidth="1"/>
    <col min="39" max="39" width="5.59765625" style="0" customWidth="1"/>
  </cols>
  <sheetData>
    <row r="1" spans="1:116" s="76" customFormat="1" ht="12.75">
      <c r="A1" s="267" t="s">
        <v>305</v>
      </c>
      <c r="B1" s="35"/>
      <c r="C1" s="35"/>
      <c r="D1" s="35"/>
      <c r="E1" s="36" t="s">
        <v>315</v>
      </c>
      <c r="F1" s="35"/>
      <c r="G1" s="35"/>
      <c r="H1" s="35"/>
      <c r="I1" s="35"/>
      <c r="J1" s="35"/>
      <c r="K1" s="36"/>
      <c r="L1" s="35"/>
      <c r="M1" s="286" t="s">
        <v>449</v>
      </c>
      <c r="N1" s="36" t="str">
        <f>+M1</f>
        <v>08-11</v>
      </c>
      <c r="O1" s="35"/>
      <c r="P1" s="35"/>
      <c r="Q1" s="35"/>
      <c r="R1" s="36" t="str">
        <f>+E1</f>
        <v>      FORM CMS-2552-10</v>
      </c>
      <c r="S1" s="35"/>
      <c r="T1" s="35"/>
      <c r="U1" s="35"/>
      <c r="V1" s="35"/>
      <c r="W1" s="35"/>
      <c r="X1" s="35"/>
      <c r="Y1" s="36"/>
      <c r="Z1" s="35"/>
      <c r="AA1" s="34" t="str">
        <f>+A1</f>
        <v>4090 (Cont.)</v>
      </c>
      <c r="AB1" s="75" t="str">
        <f>A1</f>
        <v>4090 (Cont.)</v>
      </c>
      <c r="AC1" s="35"/>
      <c r="AD1" s="35"/>
      <c r="AE1" s="35"/>
      <c r="AF1" s="36" t="str">
        <f>+E1</f>
        <v>      FORM CMS-2552-10</v>
      </c>
      <c r="AG1" s="35"/>
      <c r="AH1" s="35"/>
      <c r="AI1" s="35"/>
      <c r="AJ1" s="35"/>
      <c r="AK1" s="36"/>
      <c r="AL1" s="35"/>
      <c r="AM1" s="182" t="s">
        <v>449</v>
      </c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</row>
    <row r="2" spans="1:39" ht="9" customHeight="1">
      <c r="A2" s="4" t="s">
        <v>94</v>
      </c>
      <c r="B2" s="3"/>
      <c r="C2" s="3"/>
      <c r="D2" s="3"/>
      <c r="E2" s="3"/>
      <c r="F2" s="232" t="s">
        <v>434</v>
      </c>
      <c r="G2" s="111"/>
      <c r="H2" s="111"/>
      <c r="I2" s="234" t="s">
        <v>175</v>
      </c>
      <c r="J2" s="3"/>
      <c r="K2" s="66" t="s">
        <v>366</v>
      </c>
      <c r="L2" s="3"/>
      <c r="M2" s="3"/>
      <c r="N2" s="4" t="s">
        <v>94</v>
      </c>
      <c r="O2" s="3"/>
      <c r="P2" s="3"/>
      <c r="Q2" s="3"/>
      <c r="R2" s="3"/>
      <c r="S2" s="3"/>
      <c r="T2" s="232" t="s">
        <v>434</v>
      </c>
      <c r="U2" s="111"/>
      <c r="V2" s="111"/>
      <c r="W2" s="234" t="s">
        <v>175</v>
      </c>
      <c r="X2" s="3"/>
      <c r="Y2" s="66" t="s">
        <v>366</v>
      </c>
      <c r="Z2" s="3"/>
      <c r="AA2" s="3"/>
      <c r="AB2" s="4" t="s">
        <v>94</v>
      </c>
      <c r="AC2" s="3"/>
      <c r="AD2" s="3"/>
      <c r="AE2" s="5"/>
      <c r="AF2" s="232" t="s">
        <v>434</v>
      </c>
      <c r="AG2" s="111"/>
      <c r="AH2" s="111"/>
      <c r="AI2" s="234" t="s">
        <v>175</v>
      </c>
      <c r="AJ2" s="157"/>
      <c r="AK2" s="4" t="s">
        <v>366</v>
      </c>
      <c r="AL2" s="3"/>
      <c r="AM2" s="3"/>
    </row>
    <row r="3" spans="1:37" ht="9" customHeight="1">
      <c r="A3" s="1" t="s">
        <v>95</v>
      </c>
      <c r="F3" s="6"/>
      <c r="G3" s="114"/>
      <c r="H3" s="114"/>
      <c r="I3" s="228" t="s">
        <v>332</v>
      </c>
      <c r="K3" s="67" t="s">
        <v>363</v>
      </c>
      <c r="N3" s="1" t="s">
        <v>95</v>
      </c>
      <c r="T3" s="6"/>
      <c r="U3" s="114"/>
      <c r="V3" s="114"/>
      <c r="W3" s="228" t="s">
        <v>332</v>
      </c>
      <c r="Y3" s="67" t="s">
        <v>367</v>
      </c>
      <c r="AB3" s="1" t="s">
        <v>95</v>
      </c>
      <c r="AE3" s="7"/>
      <c r="AF3" s="6"/>
      <c r="AG3" s="114"/>
      <c r="AH3" s="114"/>
      <c r="AI3" s="228" t="s">
        <v>332</v>
      </c>
      <c r="AJ3" s="95"/>
      <c r="AK3" s="1" t="s">
        <v>367</v>
      </c>
    </row>
    <row r="4" spans="1:36" ht="9" customHeight="1">
      <c r="A4" s="8"/>
      <c r="B4" s="8"/>
      <c r="C4" s="65"/>
      <c r="E4" s="65"/>
      <c r="F4" s="233" t="s">
        <v>435</v>
      </c>
      <c r="G4" s="116"/>
      <c r="H4" s="116"/>
      <c r="I4" s="160" t="s">
        <v>334</v>
      </c>
      <c r="J4" s="178"/>
      <c r="K4" s="30"/>
      <c r="T4" s="233" t="s">
        <v>435</v>
      </c>
      <c r="U4" s="116"/>
      <c r="V4" s="116"/>
      <c r="W4" s="160" t="s">
        <v>334</v>
      </c>
      <c r="X4" s="178"/>
      <c r="Y4" s="6"/>
      <c r="AE4" s="7"/>
      <c r="AF4" s="233" t="s">
        <v>435</v>
      </c>
      <c r="AG4" s="116"/>
      <c r="AH4" s="116"/>
      <c r="AI4" s="160" t="s">
        <v>334</v>
      </c>
      <c r="AJ4" s="131"/>
    </row>
    <row r="5" spans="3:39" ht="9" customHeight="1">
      <c r="C5" s="59"/>
      <c r="D5" s="78"/>
      <c r="E5" s="79" t="s">
        <v>62</v>
      </c>
      <c r="F5" s="80"/>
      <c r="G5" s="69" t="s">
        <v>38</v>
      </c>
      <c r="H5" s="55"/>
      <c r="I5" s="69" t="s">
        <v>38</v>
      </c>
      <c r="J5" s="55"/>
      <c r="K5" s="55"/>
      <c r="L5" s="55"/>
      <c r="M5" s="59"/>
      <c r="N5" s="3"/>
      <c r="O5" s="3"/>
      <c r="P5" s="55"/>
      <c r="Q5" s="55"/>
      <c r="R5" s="55"/>
      <c r="S5" s="69" t="s">
        <v>38</v>
      </c>
      <c r="T5" s="69" t="s">
        <v>38</v>
      </c>
      <c r="U5" s="55"/>
      <c r="V5" s="55"/>
      <c r="W5" s="55"/>
      <c r="X5" s="55"/>
      <c r="Y5" s="55"/>
      <c r="Z5" s="83"/>
      <c r="AA5" s="59"/>
      <c r="AB5" s="3"/>
      <c r="AC5" s="3"/>
      <c r="AD5" s="55"/>
      <c r="AE5" s="66" t="s">
        <v>38</v>
      </c>
      <c r="AF5" s="11" t="s">
        <v>38</v>
      </c>
      <c r="AG5" s="55"/>
      <c r="AH5" s="55"/>
      <c r="AI5" s="54" t="s">
        <v>96</v>
      </c>
      <c r="AJ5" s="42"/>
      <c r="AK5" s="55"/>
      <c r="AL5" s="55"/>
      <c r="AM5" s="3"/>
    </row>
    <row r="6" spans="3:38" ht="9" customHeight="1">
      <c r="C6" s="53" t="s">
        <v>97</v>
      </c>
      <c r="D6" s="54" t="s">
        <v>98</v>
      </c>
      <c r="E6" s="81" t="s">
        <v>64</v>
      </c>
      <c r="F6" s="82"/>
      <c r="G6" s="42"/>
      <c r="H6" s="42"/>
      <c r="I6" s="42"/>
      <c r="J6" s="42"/>
      <c r="K6" s="42"/>
      <c r="L6" s="42"/>
      <c r="M6" s="6"/>
      <c r="P6" s="42"/>
      <c r="Q6" s="42"/>
      <c r="R6" s="42"/>
      <c r="S6" s="42"/>
      <c r="T6" s="42"/>
      <c r="U6" s="42"/>
      <c r="V6" s="42"/>
      <c r="W6" s="42"/>
      <c r="X6" s="42"/>
      <c r="Y6" s="42"/>
      <c r="Z6" s="84" t="s">
        <v>99</v>
      </c>
      <c r="AA6" s="6"/>
      <c r="AD6" s="42"/>
      <c r="AE6" s="6"/>
      <c r="AF6" s="7"/>
      <c r="AG6" s="42"/>
      <c r="AH6" s="42"/>
      <c r="AI6" s="54" t="s">
        <v>100</v>
      </c>
      <c r="AJ6" s="42"/>
      <c r="AK6" s="54" t="s">
        <v>101</v>
      </c>
      <c r="AL6" s="42"/>
    </row>
    <row r="7" spans="2:38" ht="9" customHeight="1">
      <c r="B7" s="63" t="s">
        <v>102</v>
      </c>
      <c r="C7" s="53" t="s">
        <v>296</v>
      </c>
      <c r="D7" s="54" t="s">
        <v>11</v>
      </c>
      <c r="E7" s="69" t="s">
        <v>38</v>
      </c>
      <c r="F7" s="69" t="s">
        <v>38</v>
      </c>
      <c r="G7" s="42"/>
      <c r="H7" s="42"/>
      <c r="I7" s="54" t="s">
        <v>45</v>
      </c>
      <c r="J7" s="54" t="s">
        <v>103</v>
      </c>
      <c r="K7" s="42"/>
      <c r="L7" s="54" t="s">
        <v>104</v>
      </c>
      <c r="M7" s="6"/>
      <c r="O7" s="225" t="s">
        <v>331</v>
      </c>
      <c r="P7" s="42"/>
      <c r="Q7" s="42"/>
      <c r="R7" s="42"/>
      <c r="S7" s="54" t="s">
        <v>103</v>
      </c>
      <c r="T7" s="54" t="s">
        <v>105</v>
      </c>
      <c r="U7" s="54" t="s">
        <v>106</v>
      </c>
      <c r="V7" s="42"/>
      <c r="W7" s="54" t="s">
        <v>107</v>
      </c>
      <c r="X7" s="42"/>
      <c r="Y7" s="54" t="s">
        <v>108</v>
      </c>
      <c r="Z7" s="84" t="s">
        <v>109</v>
      </c>
      <c r="AA7" s="6"/>
      <c r="AC7" s="63" t="s">
        <v>102</v>
      </c>
      <c r="AD7" s="42"/>
      <c r="AE7" s="85" t="s">
        <v>110</v>
      </c>
      <c r="AF7" s="86"/>
      <c r="AG7" s="54" t="s">
        <v>111</v>
      </c>
      <c r="AH7" s="54" t="s">
        <v>71</v>
      </c>
      <c r="AI7" s="54" t="s">
        <v>112</v>
      </c>
      <c r="AJ7" s="42"/>
      <c r="AK7" s="54" t="s">
        <v>98</v>
      </c>
      <c r="AL7" s="42"/>
    </row>
    <row r="8" spans="2:38" ht="9" customHeight="1">
      <c r="B8" s="63" t="s">
        <v>21</v>
      </c>
      <c r="C8" s="53" t="s">
        <v>113</v>
      </c>
      <c r="D8" s="54" t="s">
        <v>19</v>
      </c>
      <c r="E8" s="54" t="s">
        <v>67</v>
      </c>
      <c r="F8" s="54" t="s">
        <v>68</v>
      </c>
      <c r="G8" s="54" t="s">
        <v>7</v>
      </c>
      <c r="H8" s="54" t="s">
        <v>71</v>
      </c>
      <c r="I8" s="54" t="s">
        <v>114</v>
      </c>
      <c r="J8" s="54" t="s">
        <v>115</v>
      </c>
      <c r="K8" s="54" t="s">
        <v>116</v>
      </c>
      <c r="L8" s="54" t="s">
        <v>117</v>
      </c>
      <c r="M8" s="6"/>
      <c r="O8" s="63" t="s">
        <v>21</v>
      </c>
      <c r="P8" s="54" t="s">
        <v>118</v>
      </c>
      <c r="Q8" s="70" t="s">
        <v>38</v>
      </c>
      <c r="R8" s="42"/>
      <c r="S8" s="54" t="s">
        <v>119</v>
      </c>
      <c r="T8" s="54" t="s">
        <v>45</v>
      </c>
      <c r="U8" s="54" t="s">
        <v>120</v>
      </c>
      <c r="V8" s="42"/>
      <c r="W8" s="54" t="s">
        <v>121</v>
      </c>
      <c r="X8" s="54" t="s">
        <v>122</v>
      </c>
      <c r="Y8" s="54" t="s">
        <v>123</v>
      </c>
      <c r="Z8" s="54" t="s">
        <v>124</v>
      </c>
      <c r="AA8" s="6"/>
      <c r="AC8" s="63" t="s">
        <v>21</v>
      </c>
      <c r="AD8" s="54" t="s">
        <v>105</v>
      </c>
      <c r="AE8" s="51" t="s">
        <v>125</v>
      </c>
      <c r="AF8" s="51" t="s">
        <v>126</v>
      </c>
      <c r="AG8" s="54" t="s">
        <v>127</v>
      </c>
      <c r="AH8" s="54" t="s">
        <v>18</v>
      </c>
      <c r="AI8" s="54" t="s">
        <v>128</v>
      </c>
      <c r="AJ8" s="54" t="s">
        <v>71</v>
      </c>
      <c r="AK8" s="54" t="s">
        <v>129</v>
      </c>
      <c r="AL8" s="54" t="s">
        <v>10</v>
      </c>
    </row>
    <row r="9" spans="3:39" ht="9" customHeight="1">
      <c r="C9" s="53" t="s">
        <v>130</v>
      </c>
      <c r="D9" s="54" t="s">
        <v>131</v>
      </c>
      <c r="E9" s="54" t="s">
        <v>74</v>
      </c>
      <c r="F9" s="54" t="s">
        <v>75</v>
      </c>
      <c r="G9" s="54" t="s">
        <v>15</v>
      </c>
      <c r="H9" s="54" t="s">
        <v>78</v>
      </c>
      <c r="I9" s="54" t="s">
        <v>123</v>
      </c>
      <c r="J9" s="54" t="s">
        <v>132</v>
      </c>
      <c r="K9" s="41" t="s">
        <v>133</v>
      </c>
      <c r="L9" s="41" t="s">
        <v>134</v>
      </c>
      <c r="M9" s="6"/>
      <c r="N9" s="30"/>
      <c r="O9" s="7"/>
      <c r="P9" s="41" t="s">
        <v>135</v>
      </c>
      <c r="Q9" s="41" t="s">
        <v>136</v>
      </c>
      <c r="R9" s="41" t="s">
        <v>137</v>
      </c>
      <c r="S9" s="41" t="s">
        <v>138</v>
      </c>
      <c r="T9" s="41" t="s">
        <v>139</v>
      </c>
      <c r="U9" s="41" t="s">
        <v>140</v>
      </c>
      <c r="V9" s="41" t="s">
        <v>141</v>
      </c>
      <c r="W9" s="41" t="s">
        <v>142</v>
      </c>
      <c r="X9" s="41" t="s">
        <v>134</v>
      </c>
      <c r="Y9" s="41" t="s">
        <v>134</v>
      </c>
      <c r="Z9" s="41" t="s">
        <v>143</v>
      </c>
      <c r="AA9" s="6"/>
      <c r="AB9" s="30"/>
      <c r="AC9" s="7"/>
      <c r="AD9" s="41" t="s">
        <v>144</v>
      </c>
      <c r="AE9" s="41" t="s">
        <v>145</v>
      </c>
      <c r="AF9" s="41" t="s">
        <v>146</v>
      </c>
      <c r="AG9" s="41" t="s">
        <v>147</v>
      </c>
      <c r="AH9" s="41" t="s">
        <v>304</v>
      </c>
      <c r="AI9" s="41" t="s">
        <v>26</v>
      </c>
      <c r="AJ9" s="41" t="s">
        <v>291</v>
      </c>
      <c r="AK9" s="41" t="s">
        <v>148</v>
      </c>
      <c r="AL9" s="41" t="s">
        <v>149</v>
      </c>
      <c r="AM9" s="8"/>
    </row>
    <row r="10" spans="1:39" ht="9" customHeight="1">
      <c r="A10" s="8"/>
      <c r="B10" s="8"/>
      <c r="C10" s="61" t="s">
        <v>150</v>
      </c>
      <c r="D10" s="52" t="s">
        <v>81</v>
      </c>
      <c r="E10" s="52">
        <v>1</v>
      </c>
      <c r="F10" s="52">
        <v>2</v>
      </c>
      <c r="G10" s="52">
        <v>4</v>
      </c>
      <c r="H10" s="52" t="s">
        <v>295</v>
      </c>
      <c r="I10" s="52">
        <v>5</v>
      </c>
      <c r="J10" s="52">
        <v>6</v>
      </c>
      <c r="K10" s="52">
        <v>7</v>
      </c>
      <c r="L10" s="52">
        <v>8</v>
      </c>
      <c r="M10" s="21"/>
      <c r="N10" s="8"/>
      <c r="O10" s="7"/>
      <c r="P10" s="52">
        <v>9</v>
      </c>
      <c r="Q10" s="52">
        <v>10</v>
      </c>
      <c r="R10" s="52">
        <v>11</v>
      </c>
      <c r="S10" s="52">
        <v>12</v>
      </c>
      <c r="T10" s="52">
        <v>13</v>
      </c>
      <c r="U10" s="52">
        <v>14</v>
      </c>
      <c r="V10" s="52">
        <v>15</v>
      </c>
      <c r="W10" s="52">
        <v>16</v>
      </c>
      <c r="X10" s="52">
        <v>17</v>
      </c>
      <c r="Y10" s="52">
        <v>18</v>
      </c>
      <c r="Z10" s="52">
        <v>19</v>
      </c>
      <c r="AA10" s="21"/>
      <c r="AB10" s="8"/>
      <c r="AC10" s="7"/>
      <c r="AD10" s="39">
        <v>20</v>
      </c>
      <c r="AE10" s="52">
        <v>21</v>
      </c>
      <c r="AF10" s="52">
        <v>22</v>
      </c>
      <c r="AG10" s="52">
        <v>23</v>
      </c>
      <c r="AH10" s="52">
        <v>24</v>
      </c>
      <c r="AI10" s="52">
        <v>25</v>
      </c>
      <c r="AJ10" s="52">
        <v>26</v>
      </c>
      <c r="AK10" s="150">
        <v>27</v>
      </c>
      <c r="AL10" s="150">
        <v>28</v>
      </c>
      <c r="AM10" s="8"/>
    </row>
    <row r="11" spans="1:39" ht="9" customHeight="1">
      <c r="A11" s="37">
        <v>1</v>
      </c>
      <c r="B11" s="24" t="s">
        <v>341</v>
      </c>
      <c r="C11" s="61" t="s">
        <v>32</v>
      </c>
      <c r="D11" s="126"/>
      <c r="E11" s="46"/>
      <c r="F11" s="46"/>
      <c r="G11" s="46"/>
      <c r="H11" s="46"/>
      <c r="I11" s="46"/>
      <c r="J11" s="55"/>
      <c r="K11" s="46"/>
      <c r="L11" s="46"/>
      <c r="M11" s="71">
        <v>1</v>
      </c>
      <c r="N11" s="20">
        <v>1</v>
      </c>
      <c r="O11" s="258" t="str">
        <f>+B11</f>
        <v> Administrative and General</v>
      </c>
      <c r="P11" s="22"/>
      <c r="Q11" s="46"/>
      <c r="R11" s="55"/>
      <c r="S11" s="55"/>
      <c r="T11" s="55"/>
      <c r="U11" s="55"/>
      <c r="V11" s="47"/>
      <c r="W11" s="46"/>
      <c r="X11" s="46"/>
      <c r="Y11" s="46"/>
      <c r="Z11" s="46"/>
      <c r="AA11" s="71">
        <v>1</v>
      </c>
      <c r="AB11" s="20">
        <v>1</v>
      </c>
      <c r="AC11" s="277" t="str">
        <f>+B11</f>
        <v> Administrative and General</v>
      </c>
      <c r="AD11" s="22"/>
      <c r="AE11" s="46"/>
      <c r="AF11" s="46"/>
      <c r="AG11" s="46"/>
      <c r="AH11" s="46"/>
      <c r="AI11" s="46"/>
      <c r="AJ11" s="46"/>
      <c r="AK11" s="126"/>
      <c r="AL11" s="126"/>
      <c r="AM11" s="20">
        <v>1</v>
      </c>
    </row>
    <row r="12" spans="1:39" ht="9" customHeight="1">
      <c r="A12" s="37">
        <v>2</v>
      </c>
      <c r="B12" s="24" t="s">
        <v>342</v>
      </c>
      <c r="C12" s="61" t="s">
        <v>33</v>
      </c>
      <c r="D12" s="46"/>
      <c r="E12" s="46"/>
      <c r="F12" s="46"/>
      <c r="G12" s="46"/>
      <c r="H12" s="46"/>
      <c r="I12" s="46"/>
      <c r="J12" s="55"/>
      <c r="K12" s="46"/>
      <c r="L12" s="46"/>
      <c r="M12" s="71">
        <v>2</v>
      </c>
      <c r="N12" s="20">
        <v>2</v>
      </c>
      <c r="O12" s="259" t="str">
        <f aca="true" t="shared" si="0" ref="O12:O32">+B12</f>
        <v> Skilled Nursing Care</v>
      </c>
      <c r="P12" s="22"/>
      <c r="Q12" s="46"/>
      <c r="R12" s="55"/>
      <c r="S12" s="55"/>
      <c r="T12" s="55"/>
      <c r="U12" s="55"/>
      <c r="V12" s="47"/>
      <c r="W12" s="46"/>
      <c r="X12" s="46"/>
      <c r="Y12" s="46"/>
      <c r="Z12" s="46"/>
      <c r="AA12" s="71">
        <v>2</v>
      </c>
      <c r="AB12" s="20">
        <v>2</v>
      </c>
      <c r="AC12" s="259" t="str">
        <f aca="true" t="shared" si="1" ref="AC12:AC31">+B12</f>
        <v> Skilled Nursing Care</v>
      </c>
      <c r="AD12" s="22"/>
      <c r="AE12" s="46"/>
      <c r="AF12" s="46"/>
      <c r="AG12" s="46"/>
      <c r="AH12" s="46"/>
      <c r="AI12" s="46"/>
      <c r="AJ12" s="46"/>
      <c r="AK12" s="46"/>
      <c r="AL12" s="46"/>
      <c r="AM12" s="20">
        <v>2</v>
      </c>
    </row>
    <row r="13" spans="1:39" ht="9" customHeight="1">
      <c r="A13" s="37">
        <v>3</v>
      </c>
      <c r="B13" s="24" t="s">
        <v>343</v>
      </c>
      <c r="C13" s="61" t="s">
        <v>34</v>
      </c>
      <c r="D13" s="46"/>
      <c r="E13" s="46"/>
      <c r="F13" s="46"/>
      <c r="G13" s="46"/>
      <c r="H13" s="46"/>
      <c r="I13" s="46"/>
      <c r="J13" s="47"/>
      <c r="K13" s="46"/>
      <c r="L13" s="46"/>
      <c r="M13" s="71">
        <v>3</v>
      </c>
      <c r="N13" s="20">
        <v>3</v>
      </c>
      <c r="O13" s="259" t="str">
        <f t="shared" si="0"/>
        <v> Physical Therapy</v>
      </c>
      <c r="P13" s="22"/>
      <c r="Q13" s="46"/>
      <c r="R13" s="55"/>
      <c r="S13" s="55"/>
      <c r="T13" s="55"/>
      <c r="U13" s="55"/>
      <c r="V13" s="47"/>
      <c r="W13" s="46"/>
      <c r="X13" s="46"/>
      <c r="Y13" s="46"/>
      <c r="Z13" s="46"/>
      <c r="AA13" s="71">
        <v>3</v>
      </c>
      <c r="AB13" s="20">
        <v>3</v>
      </c>
      <c r="AC13" s="259" t="str">
        <f t="shared" si="1"/>
        <v> Physical Therapy</v>
      </c>
      <c r="AD13" s="22"/>
      <c r="AE13" s="46"/>
      <c r="AF13" s="46"/>
      <c r="AG13" s="46"/>
      <c r="AH13" s="46"/>
      <c r="AI13" s="46"/>
      <c r="AJ13" s="46"/>
      <c r="AK13" s="46"/>
      <c r="AL13" s="46"/>
      <c r="AM13" s="20">
        <v>3</v>
      </c>
    </row>
    <row r="14" spans="1:39" ht="9" customHeight="1">
      <c r="A14" s="37">
        <v>4</v>
      </c>
      <c r="B14" s="24" t="s">
        <v>344</v>
      </c>
      <c r="C14" s="61" t="s">
        <v>35</v>
      </c>
      <c r="D14" s="46"/>
      <c r="E14" s="46"/>
      <c r="F14" s="46"/>
      <c r="G14" s="46"/>
      <c r="H14" s="46"/>
      <c r="I14" s="46"/>
      <c r="J14" s="46"/>
      <c r="K14" s="46"/>
      <c r="L14" s="46"/>
      <c r="M14" s="71">
        <v>4</v>
      </c>
      <c r="N14" s="20">
        <v>4</v>
      </c>
      <c r="O14" s="259" t="str">
        <f t="shared" si="0"/>
        <v> Occupational Therapy</v>
      </c>
      <c r="P14" s="22"/>
      <c r="Q14" s="46"/>
      <c r="R14" s="47"/>
      <c r="S14" s="47"/>
      <c r="T14" s="47"/>
      <c r="U14" s="47"/>
      <c r="V14" s="47"/>
      <c r="W14" s="46"/>
      <c r="X14" s="46"/>
      <c r="Y14" s="46"/>
      <c r="Z14" s="46"/>
      <c r="AA14" s="71">
        <v>4</v>
      </c>
      <c r="AB14" s="20">
        <v>4</v>
      </c>
      <c r="AC14" s="259" t="str">
        <f t="shared" si="1"/>
        <v> Occupational Therapy</v>
      </c>
      <c r="AD14" s="22"/>
      <c r="AE14" s="46"/>
      <c r="AF14" s="46"/>
      <c r="AG14" s="46"/>
      <c r="AH14" s="46"/>
      <c r="AI14" s="46"/>
      <c r="AJ14" s="46"/>
      <c r="AK14" s="46"/>
      <c r="AL14" s="46"/>
      <c r="AM14" s="20">
        <v>4</v>
      </c>
    </row>
    <row r="15" spans="1:39" ht="9" customHeight="1">
      <c r="A15" s="37">
        <v>5</v>
      </c>
      <c r="B15" s="24" t="s">
        <v>345</v>
      </c>
      <c r="C15" s="61" t="s">
        <v>36</v>
      </c>
      <c r="D15" s="46"/>
      <c r="E15" s="46"/>
      <c r="F15" s="46"/>
      <c r="G15" s="46"/>
      <c r="H15" s="46"/>
      <c r="I15" s="46"/>
      <c r="J15" s="46"/>
      <c r="K15" s="46"/>
      <c r="L15" s="46"/>
      <c r="M15" s="71">
        <v>5</v>
      </c>
      <c r="N15" s="20">
        <v>5</v>
      </c>
      <c r="O15" s="259" t="str">
        <f t="shared" si="0"/>
        <v> Speech Pathology</v>
      </c>
      <c r="P15" s="22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71">
        <v>5</v>
      </c>
      <c r="AB15" s="20">
        <v>5</v>
      </c>
      <c r="AC15" s="259" t="str">
        <f t="shared" si="1"/>
        <v> Speech Pathology</v>
      </c>
      <c r="AD15" s="22"/>
      <c r="AE15" s="46"/>
      <c r="AF15" s="46"/>
      <c r="AG15" s="46"/>
      <c r="AH15" s="46"/>
      <c r="AI15" s="46"/>
      <c r="AJ15" s="46"/>
      <c r="AK15" s="46"/>
      <c r="AL15" s="46"/>
      <c r="AM15" s="20">
        <v>5</v>
      </c>
    </row>
    <row r="16" spans="1:39" ht="9" customHeight="1">
      <c r="A16" s="37">
        <v>6</v>
      </c>
      <c r="B16" s="24" t="s">
        <v>346</v>
      </c>
      <c r="C16" s="61" t="s">
        <v>37</v>
      </c>
      <c r="D16" s="46"/>
      <c r="E16" s="46"/>
      <c r="F16" s="46"/>
      <c r="G16" s="46"/>
      <c r="H16" s="46"/>
      <c r="I16" s="46"/>
      <c r="J16" s="46"/>
      <c r="K16" s="46"/>
      <c r="L16" s="46"/>
      <c r="M16" s="71">
        <v>6</v>
      </c>
      <c r="N16" s="20">
        <v>6</v>
      </c>
      <c r="O16" s="259" t="str">
        <f t="shared" si="0"/>
        <v> Medical Social Services</v>
      </c>
      <c r="P16" s="22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71">
        <v>6</v>
      </c>
      <c r="AB16" s="20">
        <v>6</v>
      </c>
      <c r="AC16" s="259" t="str">
        <f t="shared" si="1"/>
        <v> Medical Social Services</v>
      </c>
      <c r="AD16" s="22"/>
      <c r="AE16" s="46"/>
      <c r="AF16" s="46"/>
      <c r="AG16" s="46"/>
      <c r="AH16" s="46"/>
      <c r="AI16" s="46"/>
      <c r="AJ16" s="46"/>
      <c r="AK16" s="46"/>
      <c r="AL16" s="46"/>
      <c r="AM16" s="20">
        <v>6</v>
      </c>
    </row>
    <row r="17" spans="1:39" ht="9" customHeight="1">
      <c r="A17" s="37">
        <v>7</v>
      </c>
      <c r="B17" s="24" t="s">
        <v>347</v>
      </c>
      <c r="C17" s="61" t="s">
        <v>46</v>
      </c>
      <c r="D17" s="46"/>
      <c r="E17" s="46"/>
      <c r="F17" s="46"/>
      <c r="G17" s="46"/>
      <c r="H17" s="46"/>
      <c r="I17" s="46"/>
      <c r="J17" s="46"/>
      <c r="K17" s="46"/>
      <c r="L17" s="46"/>
      <c r="M17" s="71">
        <v>7</v>
      </c>
      <c r="N17" s="20">
        <v>7</v>
      </c>
      <c r="O17" s="259" t="str">
        <f t="shared" si="0"/>
        <v> Home Health Aide</v>
      </c>
      <c r="P17" s="22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71">
        <v>7</v>
      </c>
      <c r="AB17" s="20">
        <v>7</v>
      </c>
      <c r="AC17" s="259" t="str">
        <f t="shared" si="1"/>
        <v> Home Health Aide</v>
      </c>
      <c r="AD17" s="22"/>
      <c r="AE17" s="46"/>
      <c r="AF17" s="46"/>
      <c r="AG17" s="46"/>
      <c r="AH17" s="46"/>
      <c r="AI17" s="46"/>
      <c r="AJ17" s="46"/>
      <c r="AK17" s="46"/>
      <c r="AL17" s="46"/>
      <c r="AM17" s="20">
        <v>7</v>
      </c>
    </row>
    <row r="18" spans="1:39" ht="9" customHeight="1">
      <c r="A18" s="37">
        <v>8</v>
      </c>
      <c r="B18" s="24" t="s">
        <v>382</v>
      </c>
      <c r="C18" s="61" t="s">
        <v>47</v>
      </c>
      <c r="D18" s="46"/>
      <c r="E18" s="46"/>
      <c r="F18" s="46"/>
      <c r="G18" s="46"/>
      <c r="H18" s="46"/>
      <c r="I18" s="46"/>
      <c r="J18" s="46"/>
      <c r="K18" s="46"/>
      <c r="L18" s="46"/>
      <c r="M18" s="71">
        <v>8</v>
      </c>
      <c r="N18" s="20">
        <v>8</v>
      </c>
      <c r="O18" s="259" t="str">
        <f t="shared" si="0"/>
        <v> Supplies</v>
      </c>
      <c r="P18" s="22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71">
        <v>8</v>
      </c>
      <c r="AB18" s="20">
        <v>8</v>
      </c>
      <c r="AC18" s="259" t="str">
        <f t="shared" si="1"/>
        <v> Supplies</v>
      </c>
      <c r="AD18" s="22"/>
      <c r="AE18" s="46"/>
      <c r="AF18" s="46"/>
      <c r="AG18" s="46"/>
      <c r="AH18" s="46"/>
      <c r="AI18" s="46"/>
      <c r="AJ18" s="46"/>
      <c r="AK18" s="46"/>
      <c r="AL18" s="46"/>
      <c r="AM18" s="20">
        <v>8</v>
      </c>
    </row>
    <row r="19" spans="1:39" ht="9" customHeight="1">
      <c r="A19" s="37">
        <v>9</v>
      </c>
      <c r="B19" s="24" t="s">
        <v>349</v>
      </c>
      <c r="C19" s="61" t="s">
        <v>48</v>
      </c>
      <c r="D19" s="46"/>
      <c r="E19" s="46"/>
      <c r="F19" s="46"/>
      <c r="G19" s="46"/>
      <c r="H19" s="46"/>
      <c r="I19" s="46"/>
      <c r="J19" s="46"/>
      <c r="K19" s="46"/>
      <c r="L19" s="46"/>
      <c r="M19" s="71">
        <v>9</v>
      </c>
      <c r="N19" s="20">
        <v>9</v>
      </c>
      <c r="O19" s="259" t="str">
        <f t="shared" si="0"/>
        <v> Drugs</v>
      </c>
      <c r="P19" s="22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71">
        <v>9</v>
      </c>
      <c r="AB19" s="20">
        <v>9</v>
      </c>
      <c r="AC19" s="259" t="str">
        <f t="shared" si="1"/>
        <v> Drugs</v>
      </c>
      <c r="AD19" s="22"/>
      <c r="AE19" s="46"/>
      <c r="AF19" s="46"/>
      <c r="AG19" s="46"/>
      <c r="AH19" s="46"/>
      <c r="AI19" s="46"/>
      <c r="AJ19" s="46"/>
      <c r="AK19" s="46"/>
      <c r="AL19" s="46"/>
      <c r="AM19" s="20">
        <v>9</v>
      </c>
    </row>
    <row r="20" spans="1:39" ht="9" customHeight="1">
      <c r="A20" s="37">
        <v>10</v>
      </c>
      <c r="B20" s="24" t="s">
        <v>350</v>
      </c>
      <c r="C20" s="61" t="s">
        <v>49</v>
      </c>
      <c r="D20" s="46"/>
      <c r="E20" s="46"/>
      <c r="F20" s="46"/>
      <c r="G20" s="46"/>
      <c r="H20" s="46"/>
      <c r="I20" s="46"/>
      <c r="J20" s="46"/>
      <c r="K20" s="46"/>
      <c r="L20" s="46"/>
      <c r="M20" s="71">
        <v>10</v>
      </c>
      <c r="N20" s="20">
        <v>10</v>
      </c>
      <c r="O20" s="259" t="str">
        <f t="shared" si="0"/>
        <v> DME</v>
      </c>
      <c r="P20" s="22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71">
        <v>10</v>
      </c>
      <c r="AB20" s="20">
        <v>10</v>
      </c>
      <c r="AC20" s="259" t="str">
        <f t="shared" si="1"/>
        <v> DME</v>
      </c>
      <c r="AD20" s="22"/>
      <c r="AE20" s="46"/>
      <c r="AF20" s="46"/>
      <c r="AG20" s="46"/>
      <c r="AH20" s="46"/>
      <c r="AI20" s="46"/>
      <c r="AJ20" s="46"/>
      <c r="AK20" s="46"/>
      <c r="AL20" s="46"/>
      <c r="AM20" s="20">
        <v>10</v>
      </c>
    </row>
    <row r="21" spans="1:39" ht="9" customHeight="1">
      <c r="A21" s="37">
        <v>11</v>
      </c>
      <c r="B21" s="24" t="s">
        <v>351</v>
      </c>
      <c r="C21" s="61" t="s">
        <v>50</v>
      </c>
      <c r="D21" s="46"/>
      <c r="E21" s="46"/>
      <c r="F21" s="46"/>
      <c r="G21" s="46"/>
      <c r="H21" s="46"/>
      <c r="I21" s="46"/>
      <c r="J21" s="46"/>
      <c r="K21" s="46"/>
      <c r="L21" s="46"/>
      <c r="M21" s="71">
        <v>11</v>
      </c>
      <c r="N21" s="20">
        <v>11</v>
      </c>
      <c r="O21" s="259" t="str">
        <f t="shared" si="0"/>
        <v> Home Dialysis Aide Services</v>
      </c>
      <c r="P21" s="22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71">
        <v>11</v>
      </c>
      <c r="AB21" s="20">
        <v>11</v>
      </c>
      <c r="AC21" s="259" t="str">
        <f t="shared" si="1"/>
        <v> Home Dialysis Aide Services</v>
      </c>
      <c r="AD21" s="22"/>
      <c r="AE21" s="46"/>
      <c r="AF21" s="46"/>
      <c r="AG21" s="46"/>
      <c r="AH21" s="46"/>
      <c r="AI21" s="46"/>
      <c r="AJ21" s="46"/>
      <c r="AK21" s="46"/>
      <c r="AL21" s="46"/>
      <c r="AM21" s="20">
        <v>11</v>
      </c>
    </row>
    <row r="22" spans="1:39" ht="9" customHeight="1">
      <c r="A22" s="37">
        <v>12</v>
      </c>
      <c r="B22" s="24" t="s">
        <v>352</v>
      </c>
      <c r="C22" s="61" t="s">
        <v>51</v>
      </c>
      <c r="D22" s="46"/>
      <c r="E22" s="46"/>
      <c r="F22" s="46"/>
      <c r="G22" s="46"/>
      <c r="H22" s="46"/>
      <c r="I22" s="46"/>
      <c r="J22" s="46"/>
      <c r="K22" s="46"/>
      <c r="L22" s="46"/>
      <c r="M22" s="71">
        <v>12</v>
      </c>
      <c r="N22" s="20">
        <v>12</v>
      </c>
      <c r="O22" s="259" t="str">
        <f t="shared" si="0"/>
        <v> Respiratory Therapy</v>
      </c>
      <c r="P22" s="22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71">
        <v>12</v>
      </c>
      <c r="AB22" s="20">
        <v>12</v>
      </c>
      <c r="AC22" s="259" t="str">
        <f t="shared" si="1"/>
        <v> Respiratory Therapy</v>
      </c>
      <c r="AD22" s="22"/>
      <c r="AE22" s="46"/>
      <c r="AF22" s="46"/>
      <c r="AG22" s="46"/>
      <c r="AH22" s="46"/>
      <c r="AI22" s="46"/>
      <c r="AJ22" s="46"/>
      <c r="AK22" s="46"/>
      <c r="AL22" s="46"/>
      <c r="AM22" s="20">
        <v>12</v>
      </c>
    </row>
    <row r="23" spans="1:39" ht="9" customHeight="1">
      <c r="A23" s="37">
        <v>13</v>
      </c>
      <c r="B23" s="24" t="s">
        <v>353</v>
      </c>
      <c r="C23" s="61" t="s">
        <v>52</v>
      </c>
      <c r="D23" s="46"/>
      <c r="E23" s="46"/>
      <c r="F23" s="46"/>
      <c r="G23" s="46"/>
      <c r="H23" s="46"/>
      <c r="I23" s="46"/>
      <c r="J23" s="46"/>
      <c r="K23" s="46"/>
      <c r="L23" s="46"/>
      <c r="M23" s="71">
        <v>13</v>
      </c>
      <c r="N23" s="20">
        <v>13</v>
      </c>
      <c r="O23" s="259" t="str">
        <f t="shared" si="0"/>
        <v> Private Duty Nursing</v>
      </c>
      <c r="P23" s="22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71">
        <v>13</v>
      </c>
      <c r="AB23" s="20">
        <v>13</v>
      </c>
      <c r="AC23" s="259" t="str">
        <f t="shared" si="1"/>
        <v> Private Duty Nursing</v>
      </c>
      <c r="AD23" s="22"/>
      <c r="AE23" s="46"/>
      <c r="AF23" s="46"/>
      <c r="AG23" s="46"/>
      <c r="AH23" s="46"/>
      <c r="AI23" s="46"/>
      <c r="AJ23" s="46"/>
      <c r="AK23" s="46"/>
      <c r="AL23" s="46"/>
      <c r="AM23" s="20">
        <v>13</v>
      </c>
    </row>
    <row r="24" spans="1:39" ht="9" customHeight="1">
      <c r="A24" s="37">
        <v>14</v>
      </c>
      <c r="B24" s="24" t="s">
        <v>354</v>
      </c>
      <c r="C24" s="61" t="s">
        <v>53</v>
      </c>
      <c r="D24" s="46"/>
      <c r="E24" s="46"/>
      <c r="F24" s="46"/>
      <c r="G24" s="46"/>
      <c r="H24" s="46"/>
      <c r="I24" s="46"/>
      <c r="J24" s="46"/>
      <c r="K24" s="46"/>
      <c r="L24" s="46"/>
      <c r="M24" s="71">
        <v>14</v>
      </c>
      <c r="N24" s="20">
        <v>14</v>
      </c>
      <c r="O24" s="259" t="str">
        <f t="shared" si="0"/>
        <v> Clinic</v>
      </c>
      <c r="P24" s="22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71">
        <v>14</v>
      </c>
      <c r="AB24" s="20">
        <v>14</v>
      </c>
      <c r="AC24" s="259" t="str">
        <f t="shared" si="1"/>
        <v> Clinic</v>
      </c>
      <c r="AD24" s="22"/>
      <c r="AE24" s="46"/>
      <c r="AF24" s="46"/>
      <c r="AG24" s="46"/>
      <c r="AH24" s="46"/>
      <c r="AI24" s="46"/>
      <c r="AJ24" s="46"/>
      <c r="AK24" s="46"/>
      <c r="AL24" s="46"/>
      <c r="AM24" s="20">
        <v>14</v>
      </c>
    </row>
    <row r="25" spans="1:39" ht="9" customHeight="1">
      <c r="A25" s="37">
        <v>15</v>
      </c>
      <c r="B25" s="24" t="s">
        <v>355</v>
      </c>
      <c r="C25" s="61" t="s">
        <v>54</v>
      </c>
      <c r="D25" s="46"/>
      <c r="E25" s="46"/>
      <c r="F25" s="46"/>
      <c r="G25" s="46"/>
      <c r="H25" s="46"/>
      <c r="I25" s="46"/>
      <c r="J25" s="46"/>
      <c r="K25" s="46"/>
      <c r="L25" s="46"/>
      <c r="M25" s="71">
        <v>15</v>
      </c>
      <c r="N25" s="20">
        <v>15</v>
      </c>
      <c r="O25" s="259" t="str">
        <f t="shared" si="0"/>
        <v> Health Promotion Activities</v>
      </c>
      <c r="P25" s="22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71">
        <v>15</v>
      </c>
      <c r="AB25" s="20">
        <v>15</v>
      </c>
      <c r="AC25" s="259" t="str">
        <f t="shared" si="1"/>
        <v> Health Promotion Activities</v>
      </c>
      <c r="AD25" s="22"/>
      <c r="AE25" s="46"/>
      <c r="AF25" s="46"/>
      <c r="AG25" s="46"/>
      <c r="AH25" s="46"/>
      <c r="AI25" s="46"/>
      <c r="AJ25" s="46"/>
      <c r="AK25" s="46"/>
      <c r="AL25" s="46"/>
      <c r="AM25" s="20">
        <v>15</v>
      </c>
    </row>
    <row r="26" spans="1:39" ht="9" customHeight="1">
      <c r="A26" s="37">
        <v>16</v>
      </c>
      <c r="B26" s="24" t="s">
        <v>356</v>
      </c>
      <c r="C26" s="61" t="s">
        <v>55</v>
      </c>
      <c r="D26" s="46"/>
      <c r="E26" s="46"/>
      <c r="F26" s="46"/>
      <c r="G26" s="46"/>
      <c r="H26" s="46"/>
      <c r="I26" s="46"/>
      <c r="J26" s="46"/>
      <c r="K26" s="46"/>
      <c r="L26" s="46"/>
      <c r="M26" s="71">
        <v>16</v>
      </c>
      <c r="N26" s="20">
        <v>16</v>
      </c>
      <c r="O26" s="259" t="str">
        <f t="shared" si="0"/>
        <v> Day Care Program</v>
      </c>
      <c r="P26" s="22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71">
        <v>16</v>
      </c>
      <c r="AB26" s="20">
        <v>16</v>
      </c>
      <c r="AC26" s="259" t="str">
        <f t="shared" si="1"/>
        <v> Day Care Program</v>
      </c>
      <c r="AD26" s="22"/>
      <c r="AE26" s="46"/>
      <c r="AF26" s="46"/>
      <c r="AG26" s="46"/>
      <c r="AH26" s="46"/>
      <c r="AI26" s="46"/>
      <c r="AJ26" s="46"/>
      <c r="AK26" s="46"/>
      <c r="AL26" s="46"/>
      <c r="AM26" s="20">
        <v>16</v>
      </c>
    </row>
    <row r="27" spans="1:39" ht="9" customHeight="1">
      <c r="A27" s="37">
        <v>17</v>
      </c>
      <c r="B27" s="24" t="s">
        <v>357</v>
      </c>
      <c r="C27" s="41" t="s">
        <v>56</v>
      </c>
      <c r="D27" s="22"/>
      <c r="E27" s="22"/>
      <c r="F27" s="22"/>
      <c r="G27" s="22"/>
      <c r="H27" s="22"/>
      <c r="I27" s="22"/>
      <c r="J27" s="22"/>
      <c r="K27" s="22"/>
      <c r="L27" s="8"/>
      <c r="M27" s="71">
        <v>17</v>
      </c>
      <c r="N27" s="20">
        <v>17</v>
      </c>
      <c r="O27" s="259" t="str">
        <f t="shared" si="0"/>
        <v> Home Delivered Meals Program</v>
      </c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8"/>
      <c r="AA27" s="71">
        <v>17</v>
      </c>
      <c r="AB27" s="20">
        <v>17</v>
      </c>
      <c r="AC27" s="259" t="str">
        <f t="shared" si="1"/>
        <v> Home Delivered Meals Program</v>
      </c>
      <c r="AD27" s="22"/>
      <c r="AE27" s="22"/>
      <c r="AF27" s="22"/>
      <c r="AG27" s="22"/>
      <c r="AH27" s="22"/>
      <c r="AI27" s="22"/>
      <c r="AJ27" s="22"/>
      <c r="AK27" s="22"/>
      <c r="AL27" s="8"/>
      <c r="AM27" s="71">
        <v>17</v>
      </c>
    </row>
    <row r="28" spans="1:39" ht="9" customHeight="1">
      <c r="A28" s="37">
        <v>18</v>
      </c>
      <c r="B28" s="24" t="s">
        <v>358</v>
      </c>
      <c r="C28" s="41" t="s">
        <v>57</v>
      </c>
      <c r="D28" s="22"/>
      <c r="E28" s="22"/>
      <c r="F28" s="22"/>
      <c r="G28" s="22"/>
      <c r="H28" s="22"/>
      <c r="I28" s="22"/>
      <c r="J28" s="22"/>
      <c r="K28" s="22"/>
      <c r="L28" s="8"/>
      <c r="M28" s="71">
        <v>18</v>
      </c>
      <c r="N28" s="20">
        <v>18</v>
      </c>
      <c r="O28" s="259" t="str">
        <f t="shared" si="0"/>
        <v> Homemaker Service</v>
      </c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8"/>
      <c r="AA28" s="71">
        <v>18</v>
      </c>
      <c r="AB28" s="20">
        <v>18</v>
      </c>
      <c r="AC28" s="259" t="str">
        <f t="shared" si="1"/>
        <v> Homemaker Service</v>
      </c>
      <c r="AD28" s="22"/>
      <c r="AE28" s="22"/>
      <c r="AF28" s="22"/>
      <c r="AG28" s="22"/>
      <c r="AH28" s="22"/>
      <c r="AI28" s="22"/>
      <c r="AJ28" s="22"/>
      <c r="AK28" s="22"/>
      <c r="AL28" s="8"/>
      <c r="AM28" s="71">
        <v>18</v>
      </c>
    </row>
    <row r="29" spans="1:56" ht="9" customHeight="1">
      <c r="A29" s="37">
        <v>19</v>
      </c>
      <c r="B29" s="24" t="s">
        <v>359</v>
      </c>
      <c r="C29" s="41" t="s">
        <v>58</v>
      </c>
      <c r="D29" s="22"/>
      <c r="E29" s="22"/>
      <c r="F29" s="22"/>
      <c r="G29" s="22"/>
      <c r="H29" s="22"/>
      <c r="I29" s="22"/>
      <c r="J29" s="22"/>
      <c r="K29" s="22"/>
      <c r="L29" s="8"/>
      <c r="M29" s="71">
        <v>19</v>
      </c>
      <c r="N29" s="20">
        <v>19</v>
      </c>
      <c r="O29" s="259" t="str">
        <f t="shared" si="0"/>
        <v> All Others</v>
      </c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8"/>
      <c r="AA29" s="71">
        <v>19</v>
      </c>
      <c r="AB29" s="20">
        <v>19</v>
      </c>
      <c r="AC29" s="259" t="str">
        <f t="shared" si="1"/>
        <v> All Others</v>
      </c>
      <c r="AD29" s="22"/>
      <c r="AE29" s="22"/>
      <c r="AF29" s="22"/>
      <c r="AG29" s="22"/>
      <c r="AH29" s="22"/>
      <c r="AI29" s="22"/>
      <c r="AJ29" s="22"/>
      <c r="AK29" s="22"/>
      <c r="AL29" s="8"/>
      <c r="AM29" s="71">
        <v>19</v>
      </c>
      <c r="BA29" s="72"/>
      <c r="BB29" s="72"/>
      <c r="BC29" s="72"/>
      <c r="BD29" s="72"/>
    </row>
    <row r="30" spans="1:57" ht="9" customHeight="1">
      <c r="A30" s="37">
        <v>20</v>
      </c>
      <c r="B30" s="24" t="s">
        <v>383</v>
      </c>
      <c r="C30" s="126"/>
      <c r="D30" s="22"/>
      <c r="E30" s="22"/>
      <c r="F30" s="22"/>
      <c r="G30" s="22"/>
      <c r="H30" s="22"/>
      <c r="I30" s="22"/>
      <c r="J30" s="22"/>
      <c r="K30" s="22"/>
      <c r="L30" s="8"/>
      <c r="M30" s="71">
        <v>20</v>
      </c>
      <c r="N30" s="20">
        <v>20</v>
      </c>
      <c r="O30" s="189" t="str">
        <f t="shared" si="0"/>
        <v> Totals (sum of lines 1-19) (2)</v>
      </c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8"/>
      <c r="AA30" s="71">
        <v>20</v>
      </c>
      <c r="AB30" s="20">
        <v>20</v>
      </c>
      <c r="AC30" s="189" t="str">
        <f t="shared" si="1"/>
        <v> Totals (sum of lines 1-19) (2)</v>
      </c>
      <c r="AD30" s="22"/>
      <c r="AE30" s="22"/>
      <c r="AF30" s="22"/>
      <c r="AG30" s="22"/>
      <c r="AH30" s="22"/>
      <c r="AI30" s="22"/>
      <c r="AJ30" s="22"/>
      <c r="AK30" s="22"/>
      <c r="AL30" s="8"/>
      <c r="AM30" s="71">
        <v>20</v>
      </c>
      <c r="BA30" s="72"/>
      <c r="BB30" s="72"/>
      <c r="BC30" s="72"/>
      <c r="BD30" s="72"/>
      <c r="BE30" s="72"/>
    </row>
    <row r="31" spans="1:58" ht="9" customHeight="1">
      <c r="A31" s="73">
        <v>21</v>
      </c>
      <c r="B31" s="1" t="s">
        <v>384</v>
      </c>
      <c r="C31" s="3"/>
      <c r="D31" s="5"/>
      <c r="E31" s="148"/>
      <c r="F31" s="148"/>
      <c r="G31" s="148"/>
      <c r="H31" s="148"/>
      <c r="I31" s="148"/>
      <c r="J31" s="148"/>
      <c r="K31" s="148"/>
      <c r="L31" s="148"/>
      <c r="M31">
        <v>21</v>
      </c>
      <c r="N31" s="73">
        <v>21</v>
      </c>
      <c r="O31" s="260" t="str">
        <f t="shared" si="0"/>
        <v> Unit Cost Multiplier: column 26, line 1 divided by the sum of column 26, line 20 </v>
      </c>
      <c r="P31" s="213"/>
      <c r="Q31" s="214"/>
      <c r="R31" s="148"/>
      <c r="S31" s="148"/>
      <c r="T31" s="148"/>
      <c r="U31" s="148"/>
      <c r="V31" s="148"/>
      <c r="W31" s="148"/>
      <c r="X31" s="148"/>
      <c r="Y31" s="148"/>
      <c r="Z31" s="148"/>
      <c r="AA31">
        <v>21</v>
      </c>
      <c r="AB31" s="73">
        <v>21</v>
      </c>
      <c r="AC31" s="67" t="str">
        <f t="shared" si="1"/>
        <v> Unit Cost Multiplier: column 26, line 1 divided by the sum of column 26, line 20 </v>
      </c>
      <c r="AD31" s="213"/>
      <c r="AE31" s="214"/>
      <c r="AF31" s="148"/>
      <c r="AG31" s="148"/>
      <c r="AH31" s="148"/>
      <c r="AI31" s="148"/>
      <c r="AJ31" s="148"/>
      <c r="AK31" s="7"/>
      <c r="AL31" s="148"/>
      <c r="AM31" s="2">
        <v>21</v>
      </c>
      <c r="AN31" s="72"/>
      <c r="AO31" s="72"/>
      <c r="AP31" s="72"/>
      <c r="AQ31" s="72"/>
      <c r="AR31" s="72"/>
      <c r="AS31" s="72"/>
      <c r="BB31" s="72"/>
      <c r="BC31" s="72"/>
      <c r="BD31" s="72"/>
      <c r="BE31" s="72"/>
      <c r="BF31" s="72"/>
    </row>
    <row r="32" spans="1:38" ht="9" customHeight="1">
      <c r="A32" s="7"/>
      <c r="B32" s="1" t="s">
        <v>385</v>
      </c>
      <c r="C32" s="8"/>
      <c r="D32" s="22"/>
      <c r="E32" s="126"/>
      <c r="F32" s="126"/>
      <c r="G32" s="126"/>
      <c r="H32" s="126"/>
      <c r="I32" s="126"/>
      <c r="J32" s="126"/>
      <c r="K32" s="126"/>
      <c r="L32" s="126"/>
      <c r="N32" s="7"/>
      <c r="O32" s="68" t="str">
        <f t="shared" si="0"/>
        <v> minus column 26, line 1, rounded to 6 decimal places.</v>
      </c>
      <c r="P32" s="213"/>
      <c r="Q32" s="214"/>
      <c r="R32" s="126"/>
      <c r="S32" s="126"/>
      <c r="T32" s="126"/>
      <c r="U32" s="126"/>
      <c r="V32" s="126"/>
      <c r="W32" s="126"/>
      <c r="X32" s="126"/>
      <c r="Y32" s="126"/>
      <c r="Z32" s="126"/>
      <c r="AB32" s="7"/>
      <c r="AC32" s="68" t="str">
        <f>+B32</f>
        <v> minus column 26, line 1, rounded to 6 decimal places.</v>
      </c>
      <c r="AD32" s="213"/>
      <c r="AE32" s="214"/>
      <c r="AF32" s="126"/>
      <c r="AG32" s="126"/>
      <c r="AH32" s="126"/>
      <c r="AI32" s="126"/>
      <c r="AJ32" s="126"/>
      <c r="AK32" s="7"/>
      <c r="AL32" s="126"/>
    </row>
    <row r="33" spans="1:39" ht="9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2" ht="9" customHeight="1">
      <c r="A34" s="1" t="s">
        <v>292</v>
      </c>
      <c r="N34" s="212" t="s">
        <v>293</v>
      </c>
      <c r="O34" s="215"/>
      <c r="P34" s="215"/>
      <c r="Q34" s="215"/>
      <c r="R34" s="215"/>
      <c r="S34" s="215"/>
      <c r="AB34" s="212" t="s">
        <v>293</v>
      </c>
      <c r="AC34" s="215"/>
      <c r="AD34" s="215"/>
      <c r="AE34" s="215"/>
      <c r="AF34" s="215"/>
    </row>
    <row r="35" spans="1:38" ht="9" customHeight="1">
      <c r="A35" s="1" t="s">
        <v>293</v>
      </c>
      <c r="AB35" s="74"/>
      <c r="AF35" s="72"/>
      <c r="AG35" s="72"/>
      <c r="AH35" s="72"/>
      <c r="AI35" s="72"/>
      <c r="AJ35" s="72"/>
      <c r="AK35" s="72"/>
      <c r="AL35" s="72"/>
    </row>
    <row r="36" ht="9" customHeight="1"/>
    <row r="37" ht="9" customHeight="1"/>
    <row r="38" ht="9" customHeight="1"/>
    <row r="39" ht="9" customHeight="1"/>
    <row r="40" ht="9" customHeight="1"/>
    <row r="41" ht="9" customHeight="1"/>
    <row r="42" ht="9" customHeight="1"/>
    <row r="45" spans="1:39" ht="9" customHeight="1">
      <c r="A45" s="87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88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88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</row>
    <row r="46" spans="1:39" ht="9" customHeight="1">
      <c r="A46" s="87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88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88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</row>
    <row r="47" ht="9" customHeight="1"/>
    <row r="48" spans="1:39" ht="9" customHeight="1">
      <c r="A48" s="185" t="s">
        <v>444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185" t="s">
        <v>440</v>
      </c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187" t="str">
        <f>A48</f>
        <v>FORM CMS-2552-10 (08/2011) (INSTRUCTIONS FOR THIS WORKSHEET ARE PUBLISHED IN CMS PUB. 15-II, SECTION 4043.1)</v>
      </c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1:50" s="76" customFormat="1" ht="12.75">
      <c r="A49" s="184" t="s">
        <v>308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/>
      <c r="M49" s="34" t="s">
        <v>439</v>
      </c>
      <c r="N49" s="184" t="str">
        <f>+M49</f>
        <v>Rev. 2</v>
      </c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/>
      <c r="AA49" s="182" t="s">
        <v>313</v>
      </c>
      <c r="AB49" s="186" t="s">
        <v>310</v>
      </c>
      <c r="AC49" s="35"/>
      <c r="AD49" s="35"/>
      <c r="AE49" s="35"/>
      <c r="AF49" s="35"/>
      <c r="AG49" s="35"/>
      <c r="AH49" s="35"/>
      <c r="AI49" s="35"/>
      <c r="AJ49" s="35"/>
      <c r="AK49" s="35"/>
      <c r="AL49"/>
      <c r="AM49" s="34" t="s">
        <v>439</v>
      </c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</row>
  </sheetData>
  <sheetProtection password="CC9C" sheet="1"/>
  <printOptions/>
  <pageMargins left="0.75" right="0.75" top="1" bottom="1" header="0" footer="0"/>
  <pageSetup horizontalDpi="300" verticalDpi="300" orientation="landscape" r:id="rId2"/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D96"/>
  <sheetViews>
    <sheetView showGridLines="0" zoomScaleSheetLayoutView="100" zoomScalePageLayoutView="0" workbookViewId="0" topLeftCell="A1">
      <selection activeCell="A1" sqref="A1"/>
    </sheetView>
  </sheetViews>
  <sheetFormatPr defaultColWidth="14" defaultRowHeight="10.5"/>
  <cols>
    <col min="1" max="1" width="5.59765625" style="0" customWidth="1"/>
    <col min="2" max="2" width="46" style="0" customWidth="1"/>
    <col min="3" max="5" width="20" style="0" customWidth="1"/>
    <col min="6" max="6" width="19.59765625" style="0" customWidth="1"/>
    <col min="7" max="7" width="20" style="0" customWidth="1"/>
    <col min="8" max="9" width="19.59765625" style="0" customWidth="1"/>
    <col min="10" max="11" width="5.59765625" style="0" customWidth="1"/>
    <col min="12" max="12" width="46" style="0" customWidth="1"/>
    <col min="13" max="16" width="15.19921875" style="0" customWidth="1"/>
    <col min="17" max="17" width="16" style="0" customWidth="1"/>
    <col min="18" max="19" width="15.19921875" style="0" customWidth="1"/>
    <col min="20" max="20" width="16" style="0" customWidth="1"/>
    <col min="21" max="21" width="15.19921875" style="0" customWidth="1"/>
    <col min="22" max="23" width="5.59765625" style="0" customWidth="1"/>
    <col min="24" max="24" width="46" style="0" customWidth="1"/>
    <col min="25" max="27" width="19.59765625" style="0" customWidth="1"/>
    <col min="28" max="31" width="20" style="0" customWidth="1"/>
    <col min="32" max="32" width="5.59765625" style="0" customWidth="1"/>
  </cols>
  <sheetData>
    <row r="1" spans="1:56" s="76" customFormat="1" ht="12.75">
      <c r="A1" s="287" t="s">
        <v>449</v>
      </c>
      <c r="B1" s="35"/>
      <c r="C1" s="216" t="s">
        <v>320</v>
      </c>
      <c r="D1" s="217"/>
      <c r="E1" s="35"/>
      <c r="F1" s="35"/>
      <c r="G1" s="35"/>
      <c r="H1" s="35"/>
      <c r="I1" s="36"/>
      <c r="J1" s="182" t="s">
        <v>305</v>
      </c>
      <c r="K1" s="75" t="str">
        <f>+J1</f>
        <v>4090 (Cont.)</v>
      </c>
      <c r="L1" s="35"/>
      <c r="M1" s="35"/>
      <c r="N1" s="35"/>
      <c r="O1" s="216" t="str">
        <f>+C1</f>
        <v>FORM CMS-2552-10</v>
      </c>
      <c r="P1" s="217"/>
      <c r="Q1" s="35"/>
      <c r="R1" s="35"/>
      <c r="S1" s="35"/>
      <c r="T1" s="35"/>
      <c r="U1" s="36"/>
      <c r="V1" s="34" t="str">
        <f>+A1</f>
        <v>08-11</v>
      </c>
      <c r="W1" s="186" t="str">
        <f>+A1</f>
        <v>08-11</v>
      </c>
      <c r="X1" s="35"/>
      <c r="Y1" s="216" t="str">
        <f>+C1</f>
        <v>FORM CMS-2552-10</v>
      </c>
      <c r="Z1" s="217"/>
      <c r="AA1" s="35"/>
      <c r="AB1" s="35"/>
      <c r="AC1" s="35"/>
      <c r="AE1" s="36"/>
      <c r="AF1" s="34" t="str">
        <f>+J1</f>
        <v>4090 (Cont.)</v>
      </c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</row>
    <row r="2" spans="1:32" ht="9" customHeight="1">
      <c r="A2" s="4" t="s">
        <v>94</v>
      </c>
      <c r="B2" s="3"/>
      <c r="C2" s="3"/>
      <c r="D2" s="5"/>
      <c r="E2" s="232" t="s">
        <v>434</v>
      </c>
      <c r="F2" s="5"/>
      <c r="G2" s="234" t="s">
        <v>175</v>
      </c>
      <c r="H2" s="5"/>
      <c r="I2" s="4" t="s">
        <v>366</v>
      </c>
      <c r="J2" s="3"/>
      <c r="K2" s="4" t="s">
        <v>94</v>
      </c>
      <c r="L2" s="3"/>
      <c r="M2" s="3"/>
      <c r="N2" s="3"/>
      <c r="O2" s="3"/>
      <c r="P2" s="5"/>
      <c r="Q2" s="232" t="s">
        <v>434</v>
      </c>
      <c r="R2" s="5"/>
      <c r="S2" s="234" t="s">
        <v>175</v>
      </c>
      <c r="T2" s="5"/>
      <c r="U2" s="4" t="s">
        <v>366</v>
      </c>
      <c r="V2" s="3"/>
      <c r="W2" s="4" t="s">
        <v>94</v>
      </c>
      <c r="X2" s="3"/>
      <c r="Y2" s="3"/>
      <c r="Z2" s="5"/>
      <c r="AA2" s="232" t="s">
        <v>434</v>
      </c>
      <c r="AB2" s="5"/>
      <c r="AC2" s="234" t="s">
        <v>175</v>
      </c>
      <c r="AD2" s="5"/>
      <c r="AE2" s="4" t="s">
        <v>369</v>
      </c>
      <c r="AF2" s="3"/>
    </row>
    <row r="3" spans="1:31" ht="9" customHeight="1">
      <c r="A3" s="1" t="s">
        <v>95</v>
      </c>
      <c r="D3" s="7"/>
      <c r="E3" s="6"/>
      <c r="F3" s="7"/>
      <c r="G3" s="228" t="s">
        <v>332</v>
      </c>
      <c r="H3" s="7"/>
      <c r="I3" s="1" t="s">
        <v>365</v>
      </c>
      <c r="K3" s="1" t="s">
        <v>95</v>
      </c>
      <c r="P3" s="7"/>
      <c r="Q3" s="6"/>
      <c r="R3" s="7"/>
      <c r="S3" s="228" t="s">
        <v>332</v>
      </c>
      <c r="T3" s="7"/>
      <c r="U3" s="1" t="s">
        <v>368</v>
      </c>
      <c r="W3" s="1" t="s">
        <v>95</v>
      </c>
      <c r="Z3" s="7"/>
      <c r="AA3" s="6"/>
      <c r="AB3" s="7"/>
      <c r="AC3" s="228" t="s">
        <v>332</v>
      </c>
      <c r="AD3" s="7"/>
      <c r="AE3" s="1" t="s">
        <v>368</v>
      </c>
    </row>
    <row r="4" spans="1:30" ht="9" customHeight="1">
      <c r="A4" s="1" t="s">
        <v>151</v>
      </c>
      <c r="D4" s="7"/>
      <c r="E4" s="233" t="s">
        <v>435</v>
      </c>
      <c r="F4" s="7"/>
      <c r="G4" s="160" t="s">
        <v>334</v>
      </c>
      <c r="H4" s="7"/>
      <c r="K4" s="1" t="s">
        <v>151</v>
      </c>
      <c r="P4" s="7"/>
      <c r="Q4" s="233" t="s">
        <v>435</v>
      </c>
      <c r="R4" s="7"/>
      <c r="S4" s="160" t="s">
        <v>334</v>
      </c>
      <c r="T4" s="7"/>
      <c r="W4" s="1" t="s">
        <v>151</v>
      </c>
      <c r="Z4" s="7"/>
      <c r="AA4" s="233" t="s">
        <v>435</v>
      </c>
      <c r="AB4" s="7"/>
      <c r="AC4" s="160" t="s">
        <v>334</v>
      </c>
      <c r="AD4" s="7"/>
    </row>
    <row r="5" spans="1:32" ht="9" customHeight="1">
      <c r="A5" s="3"/>
      <c r="B5" s="3"/>
      <c r="C5" s="243" t="s">
        <v>62</v>
      </c>
      <c r="D5" s="168"/>
      <c r="E5" s="11" t="s">
        <v>38</v>
      </c>
      <c r="F5" s="5"/>
      <c r="G5" s="11" t="s">
        <v>38</v>
      </c>
      <c r="H5" s="5"/>
      <c r="I5" s="5"/>
      <c r="J5" s="3"/>
      <c r="K5" s="3"/>
      <c r="L5" s="5"/>
      <c r="M5" s="5"/>
      <c r="N5" s="5"/>
      <c r="O5" s="5"/>
      <c r="P5" s="5"/>
      <c r="Q5" s="11" t="s">
        <v>38</v>
      </c>
      <c r="R5" s="5"/>
      <c r="S5" s="5"/>
      <c r="T5" s="5"/>
      <c r="U5" s="5"/>
      <c r="V5" s="3"/>
      <c r="W5" s="3"/>
      <c r="X5" s="5"/>
      <c r="Y5" s="5"/>
      <c r="Z5" s="5"/>
      <c r="AA5" s="9" t="s">
        <v>99</v>
      </c>
      <c r="AB5" s="5"/>
      <c r="AC5" s="3"/>
      <c r="AD5" s="5"/>
      <c r="AE5" s="9" t="s">
        <v>152</v>
      </c>
      <c r="AF5" s="3"/>
    </row>
    <row r="6" spans="2:31" ht="9" customHeight="1">
      <c r="B6" s="30"/>
      <c r="C6" s="244" t="s">
        <v>153</v>
      </c>
      <c r="D6" s="169"/>
      <c r="E6" s="7"/>
      <c r="F6" s="7"/>
      <c r="G6" s="10" t="s">
        <v>45</v>
      </c>
      <c r="H6" s="10" t="s">
        <v>103</v>
      </c>
      <c r="I6" s="7"/>
      <c r="L6" s="7"/>
      <c r="M6" s="10" t="s">
        <v>104</v>
      </c>
      <c r="N6" s="7"/>
      <c r="O6" s="7"/>
      <c r="P6" s="7"/>
      <c r="Q6" s="10" t="s">
        <v>103</v>
      </c>
      <c r="R6" s="10" t="s">
        <v>105</v>
      </c>
      <c r="S6" s="10" t="s">
        <v>106</v>
      </c>
      <c r="T6" s="7"/>
      <c r="U6" s="10" t="s">
        <v>107</v>
      </c>
      <c r="X6" s="7"/>
      <c r="Y6" s="7"/>
      <c r="Z6" s="7"/>
      <c r="AA6" s="10" t="s">
        <v>109</v>
      </c>
      <c r="AB6" s="7"/>
      <c r="AC6" s="93" t="s">
        <v>110</v>
      </c>
      <c r="AD6" s="86"/>
      <c r="AE6" s="10" t="s">
        <v>107</v>
      </c>
    </row>
    <row r="7" spans="2:31" ht="9" customHeight="1">
      <c r="B7" s="30"/>
      <c r="C7" s="245" t="s">
        <v>67</v>
      </c>
      <c r="D7" s="246" t="s">
        <v>68</v>
      </c>
      <c r="E7" s="10" t="s">
        <v>7</v>
      </c>
      <c r="F7" s="7"/>
      <c r="G7" s="10" t="s">
        <v>114</v>
      </c>
      <c r="H7" s="10" t="s">
        <v>115</v>
      </c>
      <c r="I7" s="10" t="s">
        <v>116</v>
      </c>
      <c r="L7" s="7"/>
      <c r="M7" s="10" t="s">
        <v>117</v>
      </c>
      <c r="N7" s="10" t="s">
        <v>154</v>
      </c>
      <c r="O7" s="23" t="s">
        <v>38</v>
      </c>
      <c r="P7" s="7"/>
      <c r="Q7" s="10" t="s">
        <v>119</v>
      </c>
      <c r="R7" s="10" t="s">
        <v>45</v>
      </c>
      <c r="S7" s="10" t="s">
        <v>120</v>
      </c>
      <c r="T7" s="7"/>
      <c r="U7" s="10" t="s">
        <v>121</v>
      </c>
      <c r="X7" s="7"/>
      <c r="Y7" s="10" t="s">
        <v>122</v>
      </c>
      <c r="Z7" s="10" t="s">
        <v>108</v>
      </c>
      <c r="AA7" s="10" t="s">
        <v>124</v>
      </c>
      <c r="AB7" s="10" t="s">
        <v>105</v>
      </c>
      <c r="AC7" s="9" t="s">
        <v>155</v>
      </c>
      <c r="AD7" s="9" t="s">
        <v>126</v>
      </c>
      <c r="AE7" s="10" t="s">
        <v>127</v>
      </c>
    </row>
    <row r="8" spans="2:31" ht="9" customHeight="1">
      <c r="B8" s="167" t="s">
        <v>102</v>
      </c>
      <c r="C8" s="247" t="s">
        <v>74</v>
      </c>
      <c r="D8" s="170" t="s">
        <v>75</v>
      </c>
      <c r="E8" s="10" t="s">
        <v>15</v>
      </c>
      <c r="F8" s="7"/>
      <c r="G8" s="10" t="s">
        <v>123</v>
      </c>
      <c r="H8" s="10" t="s">
        <v>132</v>
      </c>
      <c r="I8" s="10" t="s">
        <v>133</v>
      </c>
      <c r="L8" s="10" t="s">
        <v>102</v>
      </c>
      <c r="M8" s="10" t="s">
        <v>134</v>
      </c>
      <c r="N8" s="10" t="s">
        <v>135</v>
      </c>
      <c r="O8" s="10" t="s">
        <v>136</v>
      </c>
      <c r="P8" s="10" t="s">
        <v>137</v>
      </c>
      <c r="Q8" s="10" t="s">
        <v>138</v>
      </c>
      <c r="R8" s="10" t="s">
        <v>139</v>
      </c>
      <c r="S8" s="10" t="s">
        <v>140</v>
      </c>
      <c r="T8" s="10" t="s">
        <v>141</v>
      </c>
      <c r="U8" s="10" t="s">
        <v>142</v>
      </c>
      <c r="X8" s="10" t="s">
        <v>102</v>
      </c>
      <c r="Y8" s="10" t="s">
        <v>134</v>
      </c>
      <c r="Z8" s="10" t="s">
        <v>123</v>
      </c>
      <c r="AA8" s="10" t="s">
        <v>143</v>
      </c>
      <c r="AB8" s="10" t="s">
        <v>144</v>
      </c>
      <c r="AC8" s="10" t="s">
        <v>145</v>
      </c>
      <c r="AD8" s="10" t="s">
        <v>146</v>
      </c>
      <c r="AE8" s="10" t="s">
        <v>147</v>
      </c>
    </row>
    <row r="9" spans="2:31" ht="9" customHeight="1">
      <c r="B9" s="30"/>
      <c r="C9" s="247" t="s">
        <v>84</v>
      </c>
      <c r="D9" s="170" t="s">
        <v>85</v>
      </c>
      <c r="E9" s="10" t="s">
        <v>156</v>
      </c>
      <c r="F9" s="10" t="s">
        <v>86</v>
      </c>
      <c r="G9" s="10" t="s">
        <v>87</v>
      </c>
      <c r="H9" s="10" t="s">
        <v>84</v>
      </c>
      <c r="I9" s="10" t="s">
        <v>84</v>
      </c>
      <c r="L9" s="7"/>
      <c r="M9" s="10" t="s">
        <v>157</v>
      </c>
      <c r="N9" s="10" t="s">
        <v>158</v>
      </c>
      <c r="O9" s="10" t="s">
        <v>159</v>
      </c>
      <c r="P9" s="10" t="s">
        <v>159</v>
      </c>
      <c r="Q9" s="10" t="s">
        <v>160</v>
      </c>
      <c r="R9" s="10" t="s">
        <v>161</v>
      </c>
      <c r="S9" s="10" t="s">
        <v>162</v>
      </c>
      <c r="T9" s="10" t="s">
        <v>162</v>
      </c>
      <c r="U9" s="10" t="s">
        <v>163</v>
      </c>
      <c r="X9" s="7"/>
      <c r="Y9" s="10" t="s">
        <v>163</v>
      </c>
      <c r="Z9" s="10" t="s">
        <v>134</v>
      </c>
      <c r="AA9" s="10" t="s">
        <v>164</v>
      </c>
      <c r="AB9" s="10" t="s">
        <v>164</v>
      </c>
      <c r="AC9" s="10" t="s">
        <v>164</v>
      </c>
      <c r="AD9" s="10" t="s">
        <v>164</v>
      </c>
      <c r="AE9" s="10" t="s">
        <v>164</v>
      </c>
    </row>
    <row r="10" spans="2:32" ht="9" customHeight="1">
      <c r="B10" s="30"/>
      <c r="C10" s="247" t="s">
        <v>88</v>
      </c>
      <c r="D10" s="170" t="s">
        <v>89</v>
      </c>
      <c r="E10" s="10" t="s">
        <v>165</v>
      </c>
      <c r="F10" s="10" t="s">
        <v>91</v>
      </c>
      <c r="G10" s="10" t="s">
        <v>92</v>
      </c>
      <c r="H10" s="10" t="s">
        <v>88</v>
      </c>
      <c r="I10" s="10" t="s">
        <v>88</v>
      </c>
      <c r="J10" s="6"/>
      <c r="L10" s="7"/>
      <c r="M10" s="10" t="s">
        <v>166</v>
      </c>
      <c r="N10" s="10" t="s">
        <v>167</v>
      </c>
      <c r="O10" s="10" t="s">
        <v>168</v>
      </c>
      <c r="P10" s="10" t="s">
        <v>168</v>
      </c>
      <c r="Q10" s="10" t="s">
        <v>169</v>
      </c>
      <c r="R10" s="10" t="s">
        <v>170</v>
      </c>
      <c r="S10" s="10" t="s">
        <v>171</v>
      </c>
      <c r="T10" s="10" t="s">
        <v>171</v>
      </c>
      <c r="U10" s="10" t="s">
        <v>172</v>
      </c>
      <c r="V10" s="6"/>
      <c r="X10" s="7"/>
      <c r="Y10" s="10" t="s">
        <v>172</v>
      </c>
      <c r="Z10" s="10" t="s">
        <v>147</v>
      </c>
      <c r="AA10" s="10" t="s">
        <v>173</v>
      </c>
      <c r="AB10" s="10" t="s">
        <v>173</v>
      </c>
      <c r="AC10" s="10" t="s">
        <v>173</v>
      </c>
      <c r="AD10" s="10" t="s">
        <v>173</v>
      </c>
      <c r="AE10" s="10" t="s">
        <v>173</v>
      </c>
      <c r="AF10" s="6"/>
    </row>
    <row r="11" spans="2:32" ht="9" customHeight="1">
      <c r="B11" s="30"/>
      <c r="C11" s="245">
        <v>1</v>
      </c>
      <c r="D11" s="246">
        <v>2</v>
      </c>
      <c r="E11" s="9">
        <v>4</v>
      </c>
      <c r="F11" s="9" t="s">
        <v>295</v>
      </c>
      <c r="G11" s="9">
        <v>5</v>
      </c>
      <c r="H11" s="9">
        <v>6</v>
      </c>
      <c r="I11" s="9">
        <v>7</v>
      </c>
      <c r="J11" s="21"/>
      <c r="L11" s="7"/>
      <c r="M11" s="9">
        <v>8</v>
      </c>
      <c r="N11" s="9">
        <v>9</v>
      </c>
      <c r="O11" s="9">
        <v>10</v>
      </c>
      <c r="P11" s="9">
        <v>11</v>
      </c>
      <c r="Q11" s="9">
        <v>12</v>
      </c>
      <c r="R11" s="9">
        <v>13</v>
      </c>
      <c r="S11" s="9">
        <v>14</v>
      </c>
      <c r="T11" s="9">
        <v>15</v>
      </c>
      <c r="U11" s="9">
        <v>16</v>
      </c>
      <c r="V11" s="21"/>
      <c r="X11" s="7"/>
      <c r="Y11" s="9">
        <v>17</v>
      </c>
      <c r="Z11" s="9">
        <v>18</v>
      </c>
      <c r="AA11" s="9">
        <v>19</v>
      </c>
      <c r="AB11" s="9">
        <v>20</v>
      </c>
      <c r="AC11" s="9">
        <v>21</v>
      </c>
      <c r="AD11" s="9">
        <v>22</v>
      </c>
      <c r="AE11" s="9">
        <v>23</v>
      </c>
      <c r="AF11" s="21"/>
    </row>
    <row r="12" spans="1:32" ht="9" customHeight="1">
      <c r="A12" s="16">
        <v>1</v>
      </c>
      <c r="B12" s="4" t="str">
        <f>+'H2I'!B11</f>
        <v> Administrative and General</v>
      </c>
      <c r="C12" s="248"/>
      <c r="D12" s="94"/>
      <c r="E12" s="5"/>
      <c r="F12" s="5"/>
      <c r="G12" s="5"/>
      <c r="H12" s="5"/>
      <c r="I12" s="5"/>
      <c r="J12" s="12">
        <v>1</v>
      </c>
      <c r="K12" s="16">
        <v>1</v>
      </c>
      <c r="L12" s="11" t="str">
        <f>+B12</f>
        <v> Administrative and General</v>
      </c>
      <c r="M12" s="5"/>
      <c r="N12" s="5"/>
      <c r="O12" s="5"/>
      <c r="P12" s="5"/>
      <c r="Q12" s="5"/>
      <c r="R12" s="5"/>
      <c r="S12" s="5"/>
      <c r="T12" s="5"/>
      <c r="U12" s="5"/>
      <c r="V12" s="12">
        <v>1</v>
      </c>
      <c r="W12" s="16">
        <v>1</v>
      </c>
      <c r="X12" s="11" t="str">
        <f>+B12</f>
        <v> Administrative and General</v>
      </c>
      <c r="Y12" s="5"/>
      <c r="Z12" s="5"/>
      <c r="AA12" s="5"/>
      <c r="AB12" s="5"/>
      <c r="AC12" s="5"/>
      <c r="AD12" s="5"/>
      <c r="AE12" s="5"/>
      <c r="AF12" s="12">
        <v>1</v>
      </c>
    </row>
    <row r="13" spans="1:32" ht="9" customHeight="1">
      <c r="A13" s="16">
        <v>2</v>
      </c>
      <c r="B13" s="4" t="str">
        <f>+'H2I'!B12</f>
        <v> Skilled Nursing Care</v>
      </c>
      <c r="C13" s="248"/>
      <c r="D13" s="94"/>
      <c r="E13" s="5"/>
      <c r="F13" s="5"/>
      <c r="G13" s="5"/>
      <c r="H13" s="5"/>
      <c r="I13" s="5"/>
      <c r="J13" s="12">
        <v>2</v>
      </c>
      <c r="K13" s="16">
        <v>2</v>
      </c>
      <c r="L13" s="11" t="str">
        <f aca="true" t="shared" si="0" ref="L13:L33">+B13</f>
        <v> Skilled Nursing Care</v>
      </c>
      <c r="M13" s="5"/>
      <c r="N13" s="5"/>
      <c r="O13" s="5"/>
      <c r="P13" s="5"/>
      <c r="Q13" s="5"/>
      <c r="R13" s="5"/>
      <c r="S13" s="5"/>
      <c r="T13" s="5"/>
      <c r="U13" s="5"/>
      <c r="V13" s="12">
        <v>2</v>
      </c>
      <c r="W13" s="16">
        <v>2</v>
      </c>
      <c r="X13" s="11" t="str">
        <f aca="true" t="shared" si="1" ref="X13:X33">+B13</f>
        <v> Skilled Nursing Care</v>
      </c>
      <c r="Y13" s="5"/>
      <c r="Z13" s="5"/>
      <c r="AA13" s="5"/>
      <c r="AB13" s="5"/>
      <c r="AC13" s="5"/>
      <c r="AD13" s="5"/>
      <c r="AE13" s="5"/>
      <c r="AF13" s="12">
        <v>2</v>
      </c>
    </row>
    <row r="14" spans="1:32" ht="9" customHeight="1">
      <c r="A14" s="16">
        <v>3</v>
      </c>
      <c r="B14" s="4" t="str">
        <f>+'H2I'!B13</f>
        <v> Physical Therapy</v>
      </c>
      <c r="C14" s="248"/>
      <c r="D14" s="94"/>
      <c r="E14" s="5"/>
      <c r="F14" s="5"/>
      <c r="G14" s="5"/>
      <c r="H14" s="5"/>
      <c r="I14" s="5"/>
      <c r="J14" s="12">
        <v>3</v>
      </c>
      <c r="K14" s="16">
        <v>3</v>
      </c>
      <c r="L14" s="11" t="str">
        <f t="shared" si="0"/>
        <v> Physical Therapy</v>
      </c>
      <c r="M14" s="5"/>
      <c r="N14" s="5"/>
      <c r="O14" s="5"/>
      <c r="P14" s="5"/>
      <c r="Q14" s="5"/>
      <c r="R14" s="5"/>
      <c r="S14" s="5"/>
      <c r="T14" s="5"/>
      <c r="U14" s="5"/>
      <c r="V14" s="12">
        <v>3</v>
      </c>
      <c r="W14" s="16">
        <v>3</v>
      </c>
      <c r="X14" s="11" t="str">
        <f t="shared" si="1"/>
        <v> Physical Therapy</v>
      </c>
      <c r="Y14" s="5"/>
      <c r="Z14" s="5"/>
      <c r="AA14" s="5"/>
      <c r="AB14" s="5"/>
      <c r="AC14" s="5"/>
      <c r="AD14" s="5"/>
      <c r="AE14" s="5"/>
      <c r="AF14" s="12">
        <v>3</v>
      </c>
    </row>
    <row r="15" spans="1:32" ht="9" customHeight="1">
      <c r="A15" s="16">
        <v>4</v>
      </c>
      <c r="B15" s="4" t="str">
        <f>+'H2I'!B14</f>
        <v> Occupational Therapy</v>
      </c>
      <c r="C15" s="248"/>
      <c r="D15" s="94"/>
      <c r="E15" s="5"/>
      <c r="F15" s="5"/>
      <c r="G15" s="5"/>
      <c r="H15" s="5"/>
      <c r="I15" s="5"/>
      <c r="J15" s="12">
        <v>4</v>
      </c>
      <c r="K15" s="16">
        <v>4</v>
      </c>
      <c r="L15" s="11" t="str">
        <f t="shared" si="0"/>
        <v> Occupational Therapy</v>
      </c>
      <c r="M15" s="5"/>
      <c r="N15" s="5"/>
      <c r="O15" s="5"/>
      <c r="P15" s="5"/>
      <c r="Q15" s="5"/>
      <c r="R15" s="5"/>
      <c r="S15" s="5"/>
      <c r="T15" s="5"/>
      <c r="U15" s="5"/>
      <c r="V15" s="12">
        <v>4</v>
      </c>
      <c r="W15" s="16">
        <v>4</v>
      </c>
      <c r="X15" s="11" t="str">
        <f t="shared" si="1"/>
        <v> Occupational Therapy</v>
      </c>
      <c r="Y15" s="5"/>
      <c r="Z15" s="5"/>
      <c r="AA15" s="5"/>
      <c r="AB15" s="5"/>
      <c r="AC15" s="5"/>
      <c r="AD15" s="5"/>
      <c r="AE15" s="5"/>
      <c r="AF15" s="12">
        <v>4</v>
      </c>
    </row>
    <row r="16" spans="1:32" ht="9" customHeight="1">
      <c r="A16" s="16">
        <v>5</v>
      </c>
      <c r="B16" s="4" t="str">
        <f>+'H2I'!B15</f>
        <v> Speech Pathology</v>
      </c>
      <c r="C16" s="248"/>
      <c r="D16" s="94"/>
      <c r="E16" s="5"/>
      <c r="F16" s="5"/>
      <c r="G16" s="5"/>
      <c r="H16" s="5"/>
      <c r="I16" s="5"/>
      <c r="J16" s="12">
        <v>5</v>
      </c>
      <c r="K16" s="16">
        <v>5</v>
      </c>
      <c r="L16" s="11" t="str">
        <f t="shared" si="0"/>
        <v> Speech Pathology</v>
      </c>
      <c r="M16" s="5"/>
      <c r="N16" s="5"/>
      <c r="O16" s="5"/>
      <c r="P16" s="5"/>
      <c r="Q16" s="5"/>
      <c r="R16" s="5"/>
      <c r="S16" s="5"/>
      <c r="T16" s="5"/>
      <c r="U16" s="5"/>
      <c r="V16" s="12">
        <v>5</v>
      </c>
      <c r="W16" s="16">
        <v>5</v>
      </c>
      <c r="X16" s="11" t="str">
        <f t="shared" si="1"/>
        <v> Speech Pathology</v>
      </c>
      <c r="Y16" s="5"/>
      <c r="Z16" s="5"/>
      <c r="AA16" s="5"/>
      <c r="AB16" s="5"/>
      <c r="AC16" s="5"/>
      <c r="AD16" s="5"/>
      <c r="AE16" s="5"/>
      <c r="AF16" s="12">
        <v>5</v>
      </c>
    </row>
    <row r="17" spans="1:32" ht="9" customHeight="1">
      <c r="A17" s="16">
        <v>6</v>
      </c>
      <c r="B17" s="4" t="str">
        <f>+'H2I'!B16</f>
        <v> Medical Social Services</v>
      </c>
      <c r="C17" s="248"/>
      <c r="D17" s="94"/>
      <c r="E17" s="5"/>
      <c r="F17" s="5"/>
      <c r="G17" s="5"/>
      <c r="H17" s="5"/>
      <c r="I17" s="5"/>
      <c r="J17" s="12">
        <v>6</v>
      </c>
      <c r="K17" s="16">
        <v>6</v>
      </c>
      <c r="L17" s="11" t="str">
        <f t="shared" si="0"/>
        <v> Medical Social Services</v>
      </c>
      <c r="M17" s="5"/>
      <c r="N17" s="5"/>
      <c r="O17" s="5"/>
      <c r="P17" s="5"/>
      <c r="Q17" s="5"/>
      <c r="R17" s="5"/>
      <c r="S17" s="5"/>
      <c r="T17" s="5"/>
      <c r="U17" s="5"/>
      <c r="V17" s="12">
        <v>6</v>
      </c>
      <c r="W17" s="16">
        <v>6</v>
      </c>
      <c r="X17" s="11" t="str">
        <f t="shared" si="1"/>
        <v> Medical Social Services</v>
      </c>
      <c r="Y17" s="5"/>
      <c r="Z17" s="5"/>
      <c r="AA17" s="5"/>
      <c r="AB17" s="5"/>
      <c r="AC17" s="5"/>
      <c r="AD17" s="5"/>
      <c r="AE17" s="5"/>
      <c r="AF17" s="12">
        <v>6</v>
      </c>
    </row>
    <row r="18" spans="1:32" ht="9" customHeight="1">
      <c r="A18" s="16">
        <v>7</v>
      </c>
      <c r="B18" s="4" t="str">
        <f>+'H2I'!B17</f>
        <v> Home Health Aide</v>
      </c>
      <c r="C18" s="248"/>
      <c r="D18" s="94"/>
      <c r="E18" s="5"/>
      <c r="F18" s="5"/>
      <c r="G18" s="5"/>
      <c r="H18" s="5"/>
      <c r="I18" s="5"/>
      <c r="J18" s="12">
        <v>7</v>
      </c>
      <c r="K18" s="16">
        <v>7</v>
      </c>
      <c r="L18" s="11" t="str">
        <f t="shared" si="0"/>
        <v> Home Health Aide</v>
      </c>
      <c r="M18" s="5"/>
      <c r="N18" s="5"/>
      <c r="O18" s="5"/>
      <c r="P18" s="5"/>
      <c r="Q18" s="5"/>
      <c r="R18" s="5"/>
      <c r="S18" s="5"/>
      <c r="T18" s="5"/>
      <c r="U18" s="5"/>
      <c r="V18" s="12">
        <v>7</v>
      </c>
      <c r="W18" s="16">
        <v>7</v>
      </c>
      <c r="X18" s="11" t="str">
        <f t="shared" si="1"/>
        <v> Home Health Aide</v>
      </c>
      <c r="Y18" s="5"/>
      <c r="Z18" s="5"/>
      <c r="AA18" s="5"/>
      <c r="AB18" s="5"/>
      <c r="AC18" s="5"/>
      <c r="AD18" s="5"/>
      <c r="AE18" s="5"/>
      <c r="AF18" s="12">
        <v>7</v>
      </c>
    </row>
    <row r="19" spans="1:32" ht="9" customHeight="1">
      <c r="A19" s="16">
        <v>8</v>
      </c>
      <c r="B19" s="4" t="str">
        <f>+'H2I'!B18</f>
        <v> Supplies</v>
      </c>
      <c r="C19" s="248"/>
      <c r="D19" s="94"/>
      <c r="E19" s="5"/>
      <c r="F19" s="5"/>
      <c r="G19" s="5"/>
      <c r="H19" s="5"/>
      <c r="I19" s="5"/>
      <c r="J19" s="12">
        <v>8</v>
      </c>
      <c r="K19" s="16">
        <v>8</v>
      </c>
      <c r="L19" s="11" t="str">
        <f t="shared" si="0"/>
        <v> Supplies</v>
      </c>
      <c r="M19" s="5"/>
      <c r="N19" s="5"/>
      <c r="O19" s="5"/>
      <c r="P19" s="5"/>
      <c r="Q19" s="5"/>
      <c r="R19" s="5"/>
      <c r="S19" s="5"/>
      <c r="T19" s="5"/>
      <c r="U19" s="5"/>
      <c r="V19" s="12">
        <v>8</v>
      </c>
      <c r="W19" s="16">
        <v>8</v>
      </c>
      <c r="X19" s="11" t="str">
        <f t="shared" si="1"/>
        <v> Supplies</v>
      </c>
      <c r="Y19" s="5"/>
      <c r="Z19" s="5"/>
      <c r="AA19" s="5"/>
      <c r="AB19" s="5"/>
      <c r="AC19" s="5"/>
      <c r="AD19" s="5"/>
      <c r="AE19" s="5"/>
      <c r="AF19" s="12">
        <v>8</v>
      </c>
    </row>
    <row r="20" spans="1:32" ht="9" customHeight="1">
      <c r="A20" s="16">
        <v>9</v>
      </c>
      <c r="B20" s="4" t="str">
        <f>+'H2I'!B19</f>
        <v> Drugs</v>
      </c>
      <c r="C20" s="248"/>
      <c r="D20" s="94"/>
      <c r="E20" s="5"/>
      <c r="F20" s="5"/>
      <c r="G20" s="5"/>
      <c r="H20" s="5"/>
      <c r="I20" s="5"/>
      <c r="J20" s="12">
        <v>9</v>
      </c>
      <c r="K20" s="16">
        <v>9</v>
      </c>
      <c r="L20" s="11" t="str">
        <f t="shared" si="0"/>
        <v> Drugs</v>
      </c>
      <c r="M20" s="5"/>
      <c r="N20" s="5"/>
      <c r="O20" s="5"/>
      <c r="P20" s="5"/>
      <c r="Q20" s="5"/>
      <c r="R20" s="5"/>
      <c r="S20" s="5"/>
      <c r="T20" s="5"/>
      <c r="U20" s="5"/>
      <c r="V20" s="12">
        <v>9</v>
      </c>
      <c r="W20" s="16">
        <v>9</v>
      </c>
      <c r="X20" s="11" t="str">
        <f t="shared" si="1"/>
        <v> Drugs</v>
      </c>
      <c r="Y20" s="5"/>
      <c r="Z20" s="5"/>
      <c r="AA20" s="5"/>
      <c r="AB20" s="5"/>
      <c r="AC20" s="5"/>
      <c r="AD20" s="5"/>
      <c r="AE20" s="5"/>
      <c r="AF20" s="12">
        <v>9</v>
      </c>
    </row>
    <row r="21" spans="1:32" ht="9" customHeight="1">
      <c r="A21" s="16">
        <v>10</v>
      </c>
      <c r="B21" s="4" t="str">
        <f>+'H2I'!B20</f>
        <v> DME</v>
      </c>
      <c r="C21" s="248"/>
      <c r="D21" s="94"/>
      <c r="E21" s="5"/>
      <c r="F21" s="5"/>
      <c r="G21" s="5"/>
      <c r="H21" s="5"/>
      <c r="I21" s="5"/>
      <c r="J21" s="12">
        <v>10</v>
      </c>
      <c r="K21" s="16">
        <v>10</v>
      </c>
      <c r="L21" s="11" t="str">
        <f t="shared" si="0"/>
        <v> DME</v>
      </c>
      <c r="M21" s="5"/>
      <c r="N21" s="5"/>
      <c r="O21" s="5"/>
      <c r="P21" s="5"/>
      <c r="Q21" s="5"/>
      <c r="R21" s="5"/>
      <c r="S21" s="5"/>
      <c r="T21" s="5"/>
      <c r="U21" s="5"/>
      <c r="V21" s="12">
        <v>10</v>
      </c>
      <c r="W21" s="16">
        <v>10</v>
      </c>
      <c r="X21" s="11" t="str">
        <f t="shared" si="1"/>
        <v> DME</v>
      </c>
      <c r="Y21" s="5"/>
      <c r="Z21" s="5"/>
      <c r="AA21" s="5"/>
      <c r="AB21" s="5"/>
      <c r="AC21" s="5"/>
      <c r="AD21" s="5"/>
      <c r="AE21" s="5"/>
      <c r="AF21" s="12">
        <v>10</v>
      </c>
    </row>
    <row r="22" spans="1:32" ht="9" customHeight="1">
      <c r="A22" s="16">
        <v>11</v>
      </c>
      <c r="B22" s="4" t="str">
        <f>+'H2I'!B21</f>
        <v> Home Dialysis Aide Services</v>
      </c>
      <c r="C22" s="248"/>
      <c r="D22" s="94"/>
      <c r="E22" s="5"/>
      <c r="F22" s="5"/>
      <c r="G22" s="5"/>
      <c r="H22" s="5"/>
      <c r="I22" s="5"/>
      <c r="J22" s="12">
        <v>11</v>
      </c>
      <c r="K22" s="16">
        <v>11</v>
      </c>
      <c r="L22" s="11" t="str">
        <f t="shared" si="0"/>
        <v> Home Dialysis Aide Services</v>
      </c>
      <c r="M22" s="5"/>
      <c r="N22" s="5"/>
      <c r="O22" s="5"/>
      <c r="P22" s="5"/>
      <c r="Q22" s="5"/>
      <c r="R22" s="5"/>
      <c r="S22" s="5"/>
      <c r="T22" s="5"/>
      <c r="U22" s="5"/>
      <c r="V22" s="12">
        <v>11</v>
      </c>
      <c r="W22" s="16">
        <v>11</v>
      </c>
      <c r="X22" s="11" t="str">
        <f t="shared" si="1"/>
        <v> Home Dialysis Aide Services</v>
      </c>
      <c r="Y22" s="5"/>
      <c r="Z22" s="5"/>
      <c r="AA22" s="5"/>
      <c r="AB22" s="5"/>
      <c r="AC22" s="5"/>
      <c r="AD22" s="5"/>
      <c r="AE22" s="5"/>
      <c r="AF22" s="12">
        <v>11</v>
      </c>
    </row>
    <row r="23" spans="1:32" ht="9" customHeight="1">
      <c r="A23" s="16">
        <v>12</v>
      </c>
      <c r="B23" s="4" t="str">
        <f>+'H2I'!B22</f>
        <v> Respiratory Therapy</v>
      </c>
      <c r="C23" s="248"/>
      <c r="D23" s="94"/>
      <c r="E23" s="5"/>
      <c r="F23" s="5"/>
      <c r="G23" s="5"/>
      <c r="H23" s="5"/>
      <c r="I23" s="5"/>
      <c r="J23" s="12">
        <v>12</v>
      </c>
      <c r="K23" s="16">
        <v>12</v>
      </c>
      <c r="L23" s="11" t="str">
        <f t="shared" si="0"/>
        <v> Respiratory Therapy</v>
      </c>
      <c r="M23" s="5"/>
      <c r="N23" s="5"/>
      <c r="O23" s="5"/>
      <c r="P23" s="5"/>
      <c r="Q23" s="5"/>
      <c r="R23" s="5"/>
      <c r="S23" s="5"/>
      <c r="T23" s="5"/>
      <c r="U23" s="5"/>
      <c r="V23" s="12">
        <v>12</v>
      </c>
      <c r="W23" s="16">
        <v>12</v>
      </c>
      <c r="X23" s="11" t="str">
        <f t="shared" si="1"/>
        <v> Respiratory Therapy</v>
      </c>
      <c r="Y23" s="5"/>
      <c r="Z23" s="5"/>
      <c r="AA23" s="5"/>
      <c r="AB23" s="5"/>
      <c r="AC23" s="5"/>
      <c r="AD23" s="5"/>
      <c r="AE23" s="5"/>
      <c r="AF23" s="12">
        <v>12</v>
      </c>
    </row>
    <row r="24" spans="1:32" ht="9" customHeight="1">
      <c r="A24" s="16">
        <v>13</v>
      </c>
      <c r="B24" s="4" t="str">
        <f>+'H2I'!B23</f>
        <v> Private Duty Nursing</v>
      </c>
      <c r="C24" s="248"/>
      <c r="D24" s="94"/>
      <c r="E24" s="5"/>
      <c r="F24" s="5"/>
      <c r="G24" s="5"/>
      <c r="H24" s="5"/>
      <c r="I24" s="5"/>
      <c r="J24" s="12">
        <v>13</v>
      </c>
      <c r="K24" s="16">
        <v>13</v>
      </c>
      <c r="L24" s="11" t="str">
        <f t="shared" si="0"/>
        <v> Private Duty Nursing</v>
      </c>
      <c r="M24" s="5"/>
      <c r="N24" s="5"/>
      <c r="O24" s="5"/>
      <c r="P24" s="5"/>
      <c r="Q24" s="5"/>
      <c r="R24" s="5"/>
      <c r="S24" s="5"/>
      <c r="T24" s="5"/>
      <c r="U24" s="5"/>
      <c r="V24" s="12">
        <v>13</v>
      </c>
      <c r="W24" s="16">
        <v>13</v>
      </c>
      <c r="X24" s="11" t="str">
        <f t="shared" si="1"/>
        <v> Private Duty Nursing</v>
      </c>
      <c r="Y24" s="5"/>
      <c r="Z24" s="5"/>
      <c r="AA24" s="5"/>
      <c r="AB24" s="5"/>
      <c r="AC24" s="5"/>
      <c r="AD24" s="5"/>
      <c r="AE24" s="5"/>
      <c r="AF24" s="12">
        <v>13</v>
      </c>
    </row>
    <row r="25" spans="1:32" ht="9" customHeight="1">
      <c r="A25" s="16">
        <v>14</v>
      </c>
      <c r="B25" s="4" t="str">
        <f>+'H2I'!B24</f>
        <v> Clinic</v>
      </c>
      <c r="C25" s="248"/>
      <c r="D25" s="94"/>
      <c r="E25" s="5"/>
      <c r="F25" s="5"/>
      <c r="G25" s="5"/>
      <c r="H25" s="5"/>
      <c r="I25" s="5"/>
      <c r="J25" s="12">
        <v>14</v>
      </c>
      <c r="K25" s="16">
        <v>14</v>
      </c>
      <c r="L25" s="11" t="str">
        <f t="shared" si="0"/>
        <v> Clinic</v>
      </c>
      <c r="M25" s="5"/>
      <c r="N25" s="5"/>
      <c r="O25" s="5"/>
      <c r="P25" s="5"/>
      <c r="Q25" s="5"/>
      <c r="R25" s="5"/>
      <c r="S25" s="5"/>
      <c r="T25" s="5"/>
      <c r="U25" s="5"/>
      <c r="V25" s="12">
        <v>14</v>
      </c>
      <c r="W25" s="16">
        <v>14</v>
      </c>
      <c r="X25" s="11" t="str">
        <f t="shared" si="1"/>
        <v> Clinic</v>
      </c>
      <c r="Y25" s="5"/>
      <c r="Z25" s="5"/>
      <c r="AA25" s="5"/>
      <c r="AB25" s="5"/>
      <c r="AC25" s="5"/>
      <c r="AD25" s="5"/>
      <c r="AE25" s="5"/>
      <c r="AF25" s="12">
        <v>14</v>
      </c>
    </row>
    <row r="26" spans="1:32" ht="9" customHeight="1">
      <c r="A26" s="16">
        <v>15</v>
      </c>
      <c r="B26" s="4" t="str">
        <f>+'H2I'!B25</f>
        <v> Health Promotion Activities</v>
      </c>
      <c r="C26" s="248"/>
      <c r="D26" s="94"/>
      <c r="E26" s="5"/>
      <c r="F26" s="5"/>
      <c r="G26" s="5"/>
      <c r="H26" s="5"/>
      <c r="I26" s="5"/>
      <c r="J26" s="12">
        <v>15</v>
      </c>
      <c r="K26" s="16">
        <v>15</v>
      </c>
      <c r="L26" s="11" t="str">
        <f t="shared" si="0"/>
        <v> Health Promotion Activities</v>
      </c>
      <c r="M26" s="5"/>
      <c r="N26" s="5"/>
      <c r="O26" s="5"/>
      <c r="P26" s="5"/>
      <c r="Q26" s="5"/>
      <c r="R26" s="5"/>
      <c r="S26" s="5"/>
      <c r="T26" s="5"/>
      <c r="U26" s="5"/>
      <c r="V26" s="12">
        <v>15</v>
      </c>
      <c r="W26" s="16">
        <v>15</v>
      </c>
      <c r="X26" s="11" t="str">
        <f t="shared" si="1"/>
        <v> Health Promotion Activities</v>
      </c>
      <c r="Y26" s="5"/>
      <c r="Z26" s="5"/>
      <c r="AA26" s="5"/>
      <c r="AB26" s="5"/>
      <c r="AC26" s="5"/>
      <c r="AD26" s="5"/>
      <c r="AE26" s="5"/>
      <c r="AF26" s="12">
        <v>15</v>
      </c>
    </row>
    <row r="27" spans="1:32" ht="9" customHeight="1">
      <c r="A27" s="16">
        <v>16</v>
      </c>
      <c r="B27" s="4" t="str">
        <f>+'H2I'!B26</f>
        <v> Day Care Program</v>
      </c>
      <c r="C27" s="248"/>
      <c r="D27" s="94"/>
      <c r="E27" s="5"/>
      <c r="F27" s="5"/>
      <c r="G27" s="5"/>
      <c r="H27" s="5"/>
      <c r="I27" s="5"/>
      <c r="J27" s="12">
        <v>16</v>
      </c>
      <c r="K27" s="16">
        <v>16</v>
      </c>
      <c r="L27" s="11" t="str">
        <f t="shared" si="0"/>
        <v> Day Care Program</v>
      </c>
      <c r="M27" s="5"/>
      <c r="N27" s="5"/>
      <c r="O27" s="5"/>
      <c r="P27" s="5"/>
      <c r="Q27" s="5"/>
      <c r="R27" s="5"/>
      <c r="S27" s="5"/>
      <c r="T27" s="5"/>
      <c r="U27" s="5"/>
      <c r="V27" s="12">
        <v>16</v>
      </c>
      <c r="W27" s="16">
        <v>16</v>
      </c>
      <c r="X27" s="11" t="str">
        <f t="shared" si="1"/>
        <v> Day Care Program</v>
      </c>
      <c r="Y27" s="5"/>
      <c r="Z27" s="5"/>
      <c r="AA27" s="5"/>
      <c r="AB27" s="5"/>
      <c r="AC27" s="5"/>
      <c r="AD27" s="5"/>
      <c r="AE27" s="5"/>
      <c r="AF27" s="12">
        <v>16</v>
      </c>
    </row>
    <row r="28" spans="1:32" ht="9" customHeight="1">
      <c r="A28" s="16">
        <v>17</v>
      </c>
      <c r="B28" s="4" t="str">
        <f>+'H2I'!B27</f>
        <v> Home Delivered Meals Program</v>
      </c>
      <c r="C28" s="248"/>
      <c r="D28" s="94"/>
      <c r="E28" s="5"/>
      <c r="F28" s="5"/>
      <c r="G28" s="5"/>
      <c r="H28" s="5"/>
      <c r="I28" s="5"/>
      <c r="J28" s="12">
        <v>17</v>
      </c>
      <c r="K28" s="16">
        <v>17</v>
      </c>
      <c r="L28" s="11" t="str">
        <f t="shared" si="0"/>
        <v> Home Delivered Meals Program</v>
      </c>
      <c r="M28" s="5"/>
      <c r="N28" s="5"/>
      <c r="O28" s="5"/>
      <c r="P28" s="5"/>
      <c r="Q28" s="5"/>
      <c r="R28" s="5"/>
      <c r="S28" s="5"/>
      <c r="T28" s="5"/>
      <c r="U28" s="5"/>
      <c r="V28" s="12">
        <v>17</v>
      </c>
      <c r="W28" s="16">
        <v>17</v>
      </c>
      <c r="X28" s="11" t="str">
        <f t="shared" si="1"/>
        <v> Home Delivered Meals Program</v>
      </c>
      <c r="Y28" s="5"/>
      <c r="Z28" s="5"/>
      <c r="AA28" s="5"/>
      <c r="AB28" s="5"/>
      <c r="AC28" s="5"/>
      <c r="AD28" s="5"/>
      <c r="AE28" s="5"/>
      <c r="AF28" s="12">
        <v>17</v>
      </c>
    </row>
    <row r="29" spans="1:32" ht="9" customHeight="1">
      <c r="A29" s="16">
        <v>18</v>
      </c>
      <c r="B29" s="4" t="str">
        <f>+'H2I'!B28</f>
        <v> Homemaker Service</v>
      </c>
      <c r="C29" s="248"/>
      <c r="D29" s="94"/>
      <c r="E29" s="5"/>
      <c r="F29" s="5"/>
      <c r="G29" s="5"/>
      <c r="H29" s="5"/>
      <c r="I29" s="5"/>
      <c r="J29" s="12">
        <v>18</v>
      </c>
      <c r="K29" s="16">
        <v>18</v>
      </c>
      <c r="L29" s="11" t="str">
        <f t="shared" si="0"/>
        <v> Homemaker Service</v>
      </c>
      <c r="M29" s="5"/>
      <c r="N29" s="5"/>
      <c r="O29" s="5"/>
      <c r="P29" s="5"/>
      <c r="Q29" s="5"/>
      <c r="R29" s="5"/>
      <c r="S29" s="5"/>
      <c r="T29" s="5"/>
      <c r="U29" s="5"/>
      <c r="V29" s="12">
        <v>18</v>
      </c>
      <c r="W29" s="16">
        <v>18</v>
      </c>
      <c r="X29" s="11" t="str">
        <f t="shared" si="1"/>
        <v> Homemaker Service</v>
      </c>
      <c r="Y29" s="5"/>
      <c r="Z29" s="5"/>
      <c r="AA29" s="5"/>
      <c r="AB29" s="5"/>
      <c r="AC29" s="5"/>
      <c r="AD29" s="5"/>
      <c r="AE29" s="5"/>
      <c r="AF29" s="12">
        <v>18</v>
      </c>
    </row>
    <row r="30" spans="1:32" ht="9" customHeight="1">
      <c r="A30" s="16">
        <v>19</v>
      </c>
      <c r="B30" s="4" t="str">
        <f>+'H2I'!B29</f>
        <v> All Others</v>
      </c>
      <c r="C30" s="248"/>
      <c r="D30" s="94"/>
      <c r="E30" s="5"/>
      <c r="F30" s="5"/>
      <c r="G30" s="5"/>
      <c r="H30" s="5"/>
      <c r="I30" s="5"/>
      <c r="J30" s="12">
        <v>19</v>
      </c>
      <c r="K30" s="16">
        <v>19</v>
      </c>
      <c r="L30" s="11" t="str">
        <f t="shared" si="0"/>
        <v> All Others</v>
      </c>
      <c r="M30" s="5"/>
      <c r="N30" s="5"/>
      <c r="O30" s="5"/>
      <c r="P30" s="5"/>
      <c r="Q30" s="5"/>
      <c r="R30" s="5"/>
      <c r="S30" s="5"/>
      <c r="T30" s="5"/>
      <c r="U30" s="5"/>
      <c r="V30" s="12">
        <v>19</v>
      </c>
      <c r="W30" s="16">
        <v>19</v>
      </c>
      <c r="X30" s="11" t="str">
        <f t="shared" si="1"/>
        <v> All Others</v>
      </c>
      <c r="Y30" s="5"/>
      <c r="Z30" s="5"/>
      <c r="AA30" s="5"/>
      <c r="AB30" s="5"/>
      <c r="AC30" s="5"/>
      <c r="AD30" s="5"/>
      <c r="AE30" s="5"/>
      <c r="AF30" s="12">
        <v>19</v>
      </c>
    </row>
    <row r="31" spans="1:32" ht="9" customHeight="1">
      <c r="A31" s="16">
        <v>20</v>
      </c>
      <c r="B31" s="201" t="s">
        <v>386</v>
      </c>
      <c r="C31" s="248"/>
      <c r="D31" s="94"/>
      <c r="E31" s="5"/>
      <c r="F31" s="5"/>
      <c r="G31" s="5"/>
      <c r="H31" s="5"/>
      <c r="I31" s="5"/>
      <c r="J31" s="12">
        <v>20</v>
      </c>
      <c r="K31" s="16">
        <v>20</v>
      </c>
      <c r="L31" s="11" t="str">
        <f t="shared" si="0"/>
        <v> Totals (sum of lines 1-19)</v>
      </c>
      <c r="M31" s="5"/>
      <c r="N31" s="5"/>
      <c r="O31" s="5"/>
      <c r="P31" s="5"/>
      <c r="Q31" s="5"/>
      <c r="R31" s="5"/>
      <c r="S31" s="5"/>
      <c r="T31" s="5"/>
      <c r="U31" s="5"/>
      <c r="V31" s="12">
        <v>20</v>
      </c>
      <c r="W31" s="16">
        <v>20</v>
      </c>
      <c r="X31" s="11" t="str">
        <f t="shared" si="1"/>
        <v> Totals (sum of lines 1-19)</v>
      </c>
      <c r="Y31" s="5"/>
      <c r="Z31" s="5"/>
      <c r="AA31" s="5"/>
      <c r="AB31" s="5"/>
      <c r="AC31" s="5"/>
      <c r="AD31" s="91"/>
      <c r="AE31" s="91"/>
      <c r="AF31" s="12">
        <v>20</v>
      </c>
    </row>
    <row r="32" spans="1:35" ht="9" customHeight="1">
      <c r="A32" s="16">
        <v>21</v>
      </c>
      <c r="B32" s="201" t="s">
        <v>387</v>
      </c>
      <c r="C32" s="248"/>
      <c r="D32" s="94"/>
      <c r="E32" s="5"/>
      <c r="F32" s="5"/>
      <c r="G32" s="5"/>
      <c r="H32" s="5"/>
      <c r="I32" s="5"/>
      <c r="J32" s="12">
        <v>21</v>
      </c>
      <c r="K32" s="16">
        <v>21</v>
      </c>
      <c r="L32" s="11" t="str">
        <f t="shared" si="0"/>
        <v> Total cost to be allocated</v>
      </c>
      <c r="M32" s="5"/>
      <c r="N32" s="5"/>
      <c r="O32" s="5"/>
      <c r="P32" s="5"/>
      <c r="Q32" s="5"/>
      <c r="R32" s="5"/>
      <c r="S32" s="5"/>
      <c r="T32" s="5"/>
      <c r="U32" s="5"/>
      <c r="V32" s="12">
        <v>21</v>
      </c>
      <c r="W32" s="16">
        <v>21</v>
      </c>
      <c r="X32" s="11" t="str">
        <f t="shared" si="1"/>
        <v> Total cost to be allocated</v>
      </c>
      <c r="Y32" s="5"/>
      <c r="Z32" s="5"/>
      <c r="AA32" s="5"/>
      <c r="AB32" s="5"/>
      <c r="AC32" s="5"/>
      <c r="AD32" s="5"/>
      <c r="AE32" s="5"/>
      <c r="AF32" s="90">
        <v>21</v>
      </c>
      <c r="AG32" s="72"/>
      <c r="AH32" s="72"/>
      <c r="AI32" s="72"/>
    </row>
    <row r="33" spans="1:32" ht="9" customHeight="1">
      <c r="A33" s="16">
        <v>22</v>
      </c>
      <c r="B33" s="201" t="s">
        <v>381</v>
      </c>
      <c r="C33" s="249"/>
      <c r="D33" s="250"/>
      <c r="E33" s="5"/>
      <c r="F33" s="5"/>
      <c r="G33" s="5"/>
      <c r="H33" s="5"/>
      <c r="I33" s="5"/>
      <c r="J33" s="12">
        <v>22</v>
      </c>
      <c r="K33" s="16">
        <v>22</v>
      </c>
      <c r="L33" s="11" t="str">
        <f t="shared" si="0"/>
        <v> Unit Cost Multiplier</v>
      </c>
      <c r="M33" s="5"/>
      <c r="N33" s="5"/>
      <c r="O33" s="5"/>
      <c r="P33" s="5"/>
      <c r="Q33" s="5"/>
      <c r="R33" s="5"/>
      <c r="S33" s="5"/>
      <c r="T33" s="5"/>
      <c r="U33" s="5"/>
      <c r="V33" s="12">
        <v>22</v>
      </c>
      <c r="W33" s="16">
        <v>22</v>
      </c>
      <c r="X33" s="11" t="str">
        <f t="shared" si="1"/>
        <v> Unit Cost Multiplier</v>
      </c>
      <c r="Y33" s="5"/>
      <c r="Z33" s="5"/>
      <c r="AA33" s="5"/>
      <c r="AB33" s="5"/>
      <c r="AC33" s="5"/>
      <c r="AD33" s="5"/>
      <c r="AE33" s="5"/>
      <c r="AF33" s="12">
        <v>22</v>
      </c>
    </row>
    <row r="34" spans="1:32" ht="9" customHeight="1">
      <c r="A34" s="3"/>
      <c r="B34" s="3"/>
      <c r="C34" s="30"/>
      <c r="D34" s="30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 ht="9" customHeight="1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</row>
    <row r="36" spans="1:32" ht="9" customHeight="1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</row>
    <row r="37" spans="1:32" ht="9" customHeight="1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</row>
    <row r="38" spans="1:32" ht="9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</row>
    <row r="39" spans="1:32" ht="9" customHeight="1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</row>
    <row r="40" spans="1:32" ht="9" customHeigh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</row>
    <row r="41" spans="1:32" ht="9" customHeight="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</row>
    <row r="42" spans="1:32" ht="9" customHeight="1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</row>
    <row r="43" spans="1:32" ht="9" customHeight="1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</row>
    <row r="44" spans="1:32" ht="9" customHeight="1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</row>
    <row r="47" spans="1:32" ht="9" customHeight="1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</row>
    <row r="48" spans="1:23" ht="9" customHeight="1">
      <c r="A48" s="89" t="s">
        <v>445</v>
      </c>
      <c r="K48" s="89" t="s">
        <v>445</v>
      </c>
      <c r="W48" s="89" t="s">
        <v>445</v>
      </c>
    </row>
    <row r="49" spans="1:45" s="76" customFormat="1" ht="12.75">
      <c r="A49" s="268" t="s">
        <v>439</v>
      </c>
      <c r="B49" s="35"/>
      <c r="C49" s="35"/>
      <c r="D49" s="35"/>
      <c r="E49" s="35"/>
      <c r="F49" s="35"/>
      <c r="G49" s="35"/>
      <c r="H49" s="35"/>
      <c r="I49"/>
      <c r="J49" s="182" t="s">
        <v>314</v>
      </c>
      <c r="K49" s="186" t="s">
        <v>311</v>
      </c>
      <c r="L49" s="35"/>
      <c r="M49" s="35"/>
      <c r="N49" s="35"/>
      <c r="O49" s="35"/>
      <c r="P49" s="35"/>
      <c r="Q49" s="35"/>
      <c r="R49" s="35"/>
      <c r="S49" s="35"/>
      <c r="T49" s="35"/>
      <c r="U49"/>
      <c r="V49" s="34" t="s">
        <v>439</v>
      </c>
      <c r="W49" s="75" t="s">
        <v>439</v>
      </c>
      <c r="X49" s="35"/>
      <c r="Y49" s="35"/>
      <c r="Z49" s="35"/>
      <c r="AA49" s="35"/>
      <c r="AB49" s="35"/>
      <c r="AC49" s="35"/>
      <c r="AD49" s="35"/>
      <c r="AE49"/>
      <c r="AF49" s="182" t="s">
        <v>312</v>
      </c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</row>
    <row r="50" spans="3:31" ht="9">
      <c r="C50" s="72"/>
      <c r="D50" s="72"/>
      <c r="E50" s="72"/>
      <c r="F50" s="72"/>
      <c r="G50" s="72"/>
      <c r="I50" s="72"/>
      <c r="N50" s="72"/>
      <c r="O50" s="72"/>
      <c r="P50" s="72"/>
      <c r="Q50" s="72"/>
      <c r="R50" s="72"/>
      <c r="S50" s="72"/>
      <c r="T50" s="72"/>
      <c r="U50" s="72"/>
      <c r="Y50" s="72"/>
      <c r="Z50" s="72"/>
      <c r="AA50" s="72"/>
      <c r="AB50" s="72"/>
      <c r="AC50" s="72"/>
      <c r="AD50" s="72"/>
      <c r="AE50" s="72"/>
    </row>
    <row r="54" spans="3:31" ht="9">
      <c r="C54" s="72"/>
      <c r="D54" s="72"/>
      <c r="E54" s="72"/>
      <c r="F54" s="72"/>
      <c r="G54" s="72"/>
      <c r="I54" s="72"/>
      <c r="N54" s="72"/>
      <c r="O54" s="72"/>
      <c r="P54" s="72"/>
      <c r="Q54" s="72"/>
      <c r="R54" s="72"/>
      <c r="S54" s="72"/>
      <c r="T54" s="72"/>
      <c r="U54" s="72"/>
      <c r="Y54" s="72"/>
      <c r="Z54" s="72"/>
      <c r="AA54" s="72"/>
      <c r="AB54" s="72"/>
      <c r="AC54" s="72"/>
      <c r="AD54" s="72"/>
      <c r="AE54" s="72"/>
    </row>
    <row r="59" spans="3:31" ht="9">
      <c r="C59" s="72"/>
      <c r="D59" s="72"/>
      <c r="E59" s="72"/>
      <c r="F59" s="72"/>
      <c r="G59" s="72"/>
      <c r="I59" s="72"/>
      <c r="N59" s="72"/>
      <c r="O59" s="72"/>
      <c r="P59" s="72"/>
      <c r="Q59" s="72"/>
      <c r="R59" s="72"/>
      <c r="S59" s="72"/>
      <c r="T59" s="72"/>
      <c r="U59" s="72"/>
      <c r="Y59" s="72"/>
      <c r="Z59" s="72"/>
      <c r="AA59" s="72"/>
      <c r="AB59" s="72"/>
      <c r="AC59" s="72"/>
      <c r="AD59" s="72"/>
      <c r="AE59" s="72"/>
    </row>
    <row r="79" spans="3:31" ht="9">
      <c r="C79" s="72"/>
      <c r="D79" s="72"/>
      <c r="E79" s="72"/>
      <c r="F79" s="72"/>
      <c r="G79" s="72"/>
      <c r="I79" s="72"/>
      <c r="N79" s="72"/>
      <c r="O79" s="72"/>
      <c r="P79" s="72"/>
      <c r="Q79" s="72"/>
      <c r="R79" s="72"/>
      <c r="S79" s="72"/>
      <c r="T79" s="72"/>
      <c r="U79" s="72"/>
      <c r="Y79" s="72"/>
      <c r="Z79" s="72"/>
      <c r="AA79" s="72"/>
      <c r="AB79" s="72"/>
      <c r="AC79" s="72"/>
      <c r="AD79" s="72"/>
      <c r="AE79" s="72"/>
    </row>
    <row r="90" spans="3:31" ht="9">
      <c r="C90" s="72"/>
      <c r="D90" s="72"/>
      <c r="E90" s="72"/>
      <c r="F90" s="72"/>
      <c r="G90" s="72"/>
      <c r="I90" s="72"/>
      <c r="N90" s="72"/>
      <c r="O90" s="72"/>
      <c r="P90" s="72"/>
      <c r="Q90" s="72"/>
      <c r="R90" s="72"/>
      <c r="S90" s="72"/>
      <c r="T90" s="72"/>
      <c r="U90" s="72"/>
      <c r="Y90" s="72"/>
      <c r="Z90" s="72"/>
      <c r="AA90" s="72"/>
      <c r="AB90" s="72"/>
      <c r="AC90" s="72"/>
      <c r="AD90" s="72"/>
      <c r="AE90" s="72"/>
    </row>
    <row r="96" spans="3:26" ht="9">
      <c r="C96" s="72"/>
      <c r="D96" s="72"/>
      <c r="E96" s="72"/>
      <c r="F96" s="72"/>
      <c r="G96" s="72"/>
      <c r="I96" s="72"/>
      <c r="N96" s="72"/>
      <c r="O96" s="72"/>
      <c r="P96" s="72"/>
      <c r="Q96" s="72"/>
      <c r="R96" s="72"/>
      <c r="S96" s="72"/>
      <c r="T96" s="72"/>
      <c r="U96" s="72"/>
      <c r="Y96" s="72"/>
      <c r="Z96" s="72"/>
    </row>
  </sheetData>
  <sheetProtection password="CC9C" sheet="1"/>
  <printOptions/>
  <pageMargins left="0.75" right="0.75" top="1" bottom="1" header="0" footer="0"/>
  <pageSetup horizontalDpi="300" verticalDpi="300" orientation="landscape" r:id="rId2"/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69"/>
  <sheetViews>
    <sheetView showGridLines="0" zoomScaleSheetLayoutView="80" zoomScalePageLayoutView="0" workbookViewId="0" topLeftCell="A28">
      <selection activeCell="P1" sqref="P1"/>
    </sheetView>
  </sheetViews>
  <sheetFormatPr defaultColWidth="14" defaultRowHeight="10.5"/>
  <cols>
    <col min="1" max="1" width="5.19921875" style="0" customWidth="1"/>
    <col min="2" max="2" width="18.59765625" style="0" customWidth="1"/>
    <col min="3" max="3" width="6.59765625" style="0" customWidth="1"/>
    <col min="4" max="4" width="9.59765625" style="0" customWidth="1"/>
    <col min="5" max="6" width="9" style="0" customWidth="1"/>
    <col min="7" max="9" width="8" style="0" customWidth="1"/>
    <col min="10" max="15" width="13" style="0" customWidth="1"/>
    <col min="16" max="16" width="5.19921875" style="0" customWidth="1"/>
    <col min="17" max="17" width="10" style="0" customWidth="1"/>
    <col min="18" max="18" width="4" style="0" customWidth="1"/>
    <col min="19" max="19" width="10" style="0" customWidth="1"/>
    <col min="20" max="21" width="13" style="0" customWidth="1"/>
    <col min="22" max="22" width="10" style="0" customWidth="1"/>
    <col min="23" max="29" width="16" style="0" customWidth="1"/>
    <col min="30" max="30" width="5" style="0" customWidth="1"/>
    <col min="31" max="34" width="14" style="0" customWidth="1"/>
    <col min="35" max="35" width="4" style="0" customWidth="1"/>
    <col min="36" max="37" width="14" style="0" customWidth="1"/>
    <col min="38" max="39" width="13" style="0" customWidth="1"/>
    <col min="40" max="40" width="9" style="0" customWidth="1"/>
    <col min="41" max="48" width="11" style="0" customWidth="1"/>
    <col min="49" max="49" width="5" style="0" customWidth="1"/>
    <col min="50" max="50" width="14" style="0" customWidth="1"/>
    <col min="51" max="51" width="4" style="0" customWidth="1"/>
    <col min="52" max="52" width="14" style="0" customWidth="1"/>
    <col min="53" max="63" width="13" style="0" customWidth="1"/>
    <col min="64" max="64" width="4" style="0" customWidth="1"/>
    <col min="65" max="65" width="14" style="0" customWidth="1"/>
    <col min="66" max="66" width="4" style="0" customWidth="1"/>
    <col min="67" max="72" width="14" style="0" customWidth="1"/>
    <col min="73" max="73" width="7" style="0" customWidth="1"/>
    <col min="74" max="74" width="21" style="0" customWidth="1"/>
    <col min="75" max="75" width="10" style="0" customWidth="1"/>
    <col min="76" max="76" width="14" style="0" customWidth="1"/>
    <col min="77" max="77" width="21" style="0" customWidth="1"/>
    <col min="78" max="79" width="14" style="0" customWidth="1"/>
    <col min="80" max="80" width="5" style="0" customWidth="1"/>
    <col min="81" max="83" width="14" style="0" customWidth="1"/>
    <col min="84" max="84" width="2" style="0" customWidth="1"/>
    <col min="85" max="85" width="14" style="0" customWidth="1"/>
    <col min="86" max="86" width="2" style="0" customWidth="1"/>
    <col min="87" max="87" width="14" style="0" customWidth="1"/>
    <col min="88" max="88" width="2" style="0" customWidth="1"/>
    <col min="89" max="89" width="14" style="0" customWidth="1"/>
    <col min="90" max="90" width="4" style="0" customWidth="1"/>
  </cols>
  <sheetData>
    <row r="1" spans="1:16" ht="12.75">
      <c r="A1" s="36" t="s">
        <v>305</v>
      </c>
      <c r="B1" s="35"/>
      <c r="C1" s="35"/>
      <c r="D1" s="35"/>
      <c r="E1" s="35"/>
      <c r="F1" s="36" t="s">
        <v>318</v>
      </c>
      <c r="G1" s="35"/>
      <c r="H1" s="35"/>
      <c r="I1" s="35"/>
      <c r="J1" s="35"/>
      <c r="K1" s="35"/>
      <c r="L1" s="35"/>
      <c r="M1" s="36"/>
      <c r="N1" s="35"/>
      <c r="O1" s="35"/>
      <c r="P1" s="182" t="s">
        <v>449</v>
      </c>
    </row>
    <row r="2" spans="1:16" ht="9" customHeight="1">
      <c r="A2" s="4" t="s">
        <v>174</v>
      </c>
      <c r="B2" s="45"/>
      <c r="C2" s="45"/>
      <c r="D2" s="45"/>
      <c r="E2" s="3"/>
      <c r="F2" s="3"/>
      <c r="G2" s="3"/>
      <c r="H2" s="94"/>
      <c r="I2" s="232" t="s">
        <v>434</v>
      </c>
      <c r="J2" s="4"/>
      <c r="K2" s="5"/>
      <c r="L2" s="234" t="s">
        <v>175</v>
      </c>
      <c r="M2" s="5"/>
      <c r="N2" s="4" t="s">
        <v>371</v>
      </c>
      <c r="O2" s="4"/>
      <c r="P2" s="3"/>
    </row>
    <row r="3" spans="3:27" ht="9" customHeight="1">
      <c r="C3" s="44"/>
      <c r="D3" s="44"/>
      <c r="H3" s="95"/>
      <c r="I3" s="6"/>
      <c r="K3" s="7"/>
      <c r="L3" s="228" t="s">
        <v>332</v>
      </c>
      <c r="M3" s="7"/>
      <c r="N3" s="1" t="s">
        <v>379</v>
      </c>
      <c r="O3" s="1"/>
      <c r="AA3" s="63"/>
    </row>
    <row r="4" spans="2:13" ht="9" customHeight="1">
      <c r="B4" s="44"/>
      <c r="H4" s="95"/>
      <c r="I4" s="233" t="s">
        <v>435</v>
      </c>
      <c r="J4" s="1"/>
      <c r="K4" s="7"/>
      <c r="L4" s="160" t="s">
        <v>334</v>
      </c>
      <c r="M4" s="7"/>
    </row>
    <row r="5" spans="1:16" ht="9" customHeight="1">
      <c r="A5" s="4" t="s">
        <v>370</v>
      </c>
      <c r="B5" s="45"/>
      <c r="C5" s="251"/>
      <c r="D5" s="252" t="s">
        <v>372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9" customHeight="1">
      <c r="A6" s="62" t="s">
        <v>433</v>
      </c>
      <c r="B6" s="3"/>
      <c r="C6" s="3"/>
      <c r="D6" s="3"/>
      <c r="E6" s="151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9" customHeight="1">
      <c r="A7" s="4" t="s">
        <v>176</v>
      </c>
      <c r="B7" s="3"/>
      <c r="C7" s="149"/>
      <c r="D7" s="199"/>
      <c r="E7" s="200"/>
      <c r="F7" s="5"/>
      <c r="G7" s="5"/>
      <c r="H7" s="17"/>
      <c r="I7" s="57"/>
      <c r="J7" s="18" t="s">
        <v>180</v>
      </c>
      <c r="K7" s="13"/>
      <c r="L7" s="57"/>
      <c r="M7" s="18" t="s">
        <v>181</v>
      </c>
      <c r="N7" s="13"/>
      <c r="O7" s="3"/>
      <c r="P7" s="3"/>
    </row>
    <row r="8" spans="3:16" ht="9" customHeight="1">
      <c r="C8" s="53" t="s">
        <v>301</v>
      </c>
      <c r="D8" s="54" t="s">
        <v>177</v>
      </c>
      <c r="E8" s="10" t="s">
        <v>178</v>
      </c>
      <c r="F8" s="10"/>
      <c r="G8" s="7"/>
      <c r="H8" s="10" t="s">
        <v>179</v>
      </c>
      <c r="I8" s="55"/>
      <c r="J8" s="58" t="s">
        <v>185</v>
      </c>
      <c r="K8" s="13"/>
      <c r="L8" s="55"/>
      <c r="M8" s="58" t="s">
        <v>185</v>
      </c>
      <c r="N8" s="13"/>
      <c r="O8" s="9"/>
      <c r="P8" s="3"/>
    </row>
    <row r="9" spans="3:15" ht="9" customHeight="1">
      <c r="C9" s="53" t="s">
        <v>286</v>
      </c>
      <c r="D9" s="54" t="s">
        <v>182</v>
      </c>
      <c r="E9" s="10" t="s">
        <v>183</v>
      </c>
      <c r="F9" s="10" t="s">
        <v>186</v>
      </c>
      <c r="G9" s="7"/>
      <c r="H9" s="10" t="s">
        <v>184</v>
      </c>
      <c r="I9" s="42"/>
      <c r="J9" s="10" t="s">
        <v>324</v>
      </c>
      <c r="K9" s="10"/>
      <c r="L9" s="42"/>
      <c r="M9" s="10" t="s">
        <v>324</v>
      </c>
      <c r="N9" s="10"/>
      <c r="O9" s="10" t="s">
        <v>186</v>
      </c>
    </row>
    <row r="10" spans="3:15" ht="9" customHeight="1">
      <c r="C10" s="53" t="s">
        <v>297</v>
      </c>
      <c r="D10" s="54" t="s">
        <v>14</v>
      </c>
      <c r="E10" s="10" t="s">
        <v>182</v>
      </c>
      <c r="F10" s="10" t="s">
        <v>98</v>
      </c>
      <c r="G10" s="7"/>
      <c r="H10" s="10" t="s">
        <v>187</v>
      </c>
      <c r="I10" s="7"/>
      <c r="J10" s="10" t="s">
        <v>232</v>
      </c>
      <c r="K10" s="10" t="s">
        <v>232</v>
      </c>
      <c r="L10" s="7"/>
      <c r="M10" s="10" t="s">
        <v>232</v>
      </c>
      <c r="N10" s="10" t="s">
        <v>232</v>
      </c>
      <c r="O10" s="10" t="s">
        <v>188</v>
      </c>
    </row>
    <row r="11" spans="2:15" ht="9" customHeight="1">
      <c r="B11" s="1" t="s">
        <v>189</v>
      </c>
      <c r="C11" s="53" t="s">
        <v>113</v>
      </c>
      <c r="D11" s="54" t="s">
        <v>298</v>
      </c>
      <c r="E11" s="10" t="s">
        <v>14</v>
      </c>
      <c r="F11" s="10" t="s">
        <v>182</v>
      </c>
      <c r="G11" s="10" t="s">
        <v>186</v>
      </c>
      <c r="H11" s="10" t="s">
        <v>190</v>
      </c>
      <c r="I11" s="7"/>
      <c r="J11" s="10" t="s">
        <v>325</v>
      </c>
      <c r="K11" s="10" t="s">
        <v>325</v>
      </c>
      <c r="L11" s="7"/>
      <c r="M11" s="10" t="s">
        <v>325</v>
      </c>
      <c r="N11" s="10" t="s">
        <v>325</v>
      </c>
      <c r="O11" s="10" t="s">
        <v>191</v>
      </c>
    </row>
    <row r="12" spans="3:16" ht="9" customHeight="1">
      <c r="C12" s="53" t="s">
        <v>299</v>
      </c>
      <c r="D12" s="54" t="s">
        <v>192</v>
      </c>
      <c r="E12" s="10" t="s">
        <v>148</v>
      </c>
      <c r="F12" s="54" t="s">
        <v>193</v>
      </c>
      <c r="G12" s="10" t="s">
        <v>194</v>
      </c>
      <c r="H12" s="10" t="s">
        <v>195</v>
      </c>
      <c r="I12" s="41" t="s">
        <v>196</v>
      </c>
      <c r="J12" s="10" t="s">
        <v>197</v>
      </c>
      <c r="K12" s="10" t="s">
        <v>197</v>
      </c>
      <c r="L12" s="41" t="s">
        <v>196</v>
      </c>
      <c r="M12" s="10" t="s">
        <v>197</v>
      </c>
      <c r="N12" s="10" t="s">
        <v>197</v>
      </c>
      <c r="O12" s="10" t="s">
        <v>198</v>
      </c>
      <c r="P12" s="6"/>
    </row>
    <row r="13" spans="1:16" ht="9" customHeight="1">
      <c r="A13" s="8"/>
      <c r="B13" s="8"/>
      <c r="C13" s="61" t="s">
        <v>150</v>
      </c>
      <c r="D13" s="52" t="s">
        <v>28</v>
      </c>
      <c r="E13" s="39" t="s">
        <v>29</v>
      </c>
      <c r="F13" s="39" t="s">
        <v>30</v>
      </c>
      <c r="G13" s="39" t="s">
        <v>31</v>
      </c>
      <c r="H13" s="39" t="s">
        <v>32</v>
      </c>
      <c r="I13" s="39" t="s">
        <v>33</v>
      </c>
      <c r="J13" s="39" t="s">
        <v>34</v>
      </c>
      <c r="K13" s="39" t="s">
        <v>35</v>
      </c>
      <c r="L13" s="39" t="s">
        <v>36</v>
      </c>
      <c r="M13" s="39" t="s">
        <v>37</v>
      </c>
      <c r="N13" s="39" t="s">
        <v>46</v>
      </c>
      <c r="O13" s="39" t="s">
        <v>47</v>
      </c>
      <c r="P13" s="21"/>
    </row>
    <row r="14" spans="1:16" ht="9" customHeight="1">
      <c r="A14" s="37">
        <v>1</v>
      </c>
      <c r="B14" s="24" t="s">
        <v>39</v>
      </c>
      <c r="C14" s="61" t="s">
        <v>29</v>
      </c>
      <c r="D14" s="46"/>
      <c r="E14" s="126"/>
      <c r="F14" s="22"/>
      <c r="G14" s="22"/>
      <c r="H14" s="22"/>
      <c r="I14" s="22"/>
      <c r="J14" s="22"/>
      <c r="K14" s="126"/>
      <c r="L14" s="22"/>
      <c r="M14" s="22"/>
      <c r="N14" s="126"/>
      <c r="O14" s="22"/>
      <c r="P14" s="20">
        <v>1</v>
      </c>
    </row>
    <row r="15" spans="1:16" ht="9" customHeight="1">
      <c r="A15" s="37">
        <v>2</v>
      </c>
      <c r="B15" s="24" t="s">
        <v>40</v>
      </c>
      <c r="C15" s="61" t="s">
        <v>30</v>
      </c>
      <c r="D15" s="46"/>
      <c r="E15" s="22"/>
      <c r="F15" s="22"/>
      <c r="G15" s="22"/>
      <c r="H15" s="22"/>
      <c r="I15" s="60"/>
      <c r="J15" s="22"/>
      <c r="K15" s="126"/>
      <c r="L15" s="60"/>
      <c r="M15" s="22"/>
      <c r="N15" s="126"/>
      <c r="O15" s="60"/>
      <c r="P15" s="20">
        <v>2</v>
      </c>
    </row>
    <row r="16" spans="1:16" ht="9" customHeight="1">
      <c r="A16" s="37">
        <v>3</v>
      </c>
      <c r="B16" s="24" t="s">
        <v>41</v>
      </c>
      <c r="C16" s="61" t="s">
        <v>31</v>
      </c>
      <c r="D16" s="46"/>
      <c r="E16" s="22"/>
      <c r="F16" s="22"/>
      <c r="G16" s="22"/>
      <c r="H16" s="22"/>
      <c r="I16" s="60"/>
      <c r="J16" s="22"/>
      <c r="K16" s="126"/>
      <c r="L16" s="60"/>
      <c r="M16" s="22"/>
      <c r="N16" s="126"/>
      <c r="O16" s="60"/>
      <c r="P16" s="20">
        <v>3</v>
      </c>
    </row>
    <row r="17" spans="1:16" ht="9" customHeight="1">
      <c r="A17" s="37">
        <v>4</v>
      </c>
      <c r="B17" s="24" t="s">
        <v>42</v>
      </c>
      <c r="C17" s="61" t="s">
        <v>32</v>
      </c>
      <c r="D17" s="46"/>
      <c r="E17" s="22"/>
      <c r="F17" s="22"/>
      <c r="G17" s="60"/>
      <c r="H17" s="22"/>
      <c r="I17" s="60"/>
      <c r="J17" s="22"/>
      <c r="K17" s="126"/>
      <c r="L17" s="60"/>
      <c r="M17" s="22"/>
      <c r="N17" s="126"/>
      <c r="O17" s="60"/>
      <c r="P17" s="20">
        <v>4</v>
      </c>
    </row>
    <row r="18" spans="1:16" ht="9" customHeight="1">
      <c r="A18" s="37">
        <v>5</v>
      </c>
      <c r="B18" s="24" t="s">
        <v>43</v>
      </c>
      <c r="C18" s="61" t="s">
        <v>33</v>
      </c>
      <c r="D18" s="46"/>
      <c r="E18" s="125"/>
      <c r="F18" s="22"/>
      <c r="G18" s="60"/>
      <c r="H18" s="22"/>
      <c r="I18" s="60"/>
      <c r="J18" s="22"/>
      <c r="K18" s="126"/>
      <c r="L18" s="60"/>
      <c r="M18" s="22"/>
      <c r="N18" s="126"/>
      <c r="O18" s="60"/>
      <c r="P18" s="20">
        <v>5</v>
      </c>
    </row>
    <row r="19" spans="1:16" ht="9" customHeight="1">
      <c r="A19" s="37">
        <v>6</v>
      </c>
      <c r="B19" s="24" t="s">
        <v>44</v>
      </c>
      <c r="C19" s="61" t="s">
        <v>34</v>
      </c>
      <c r="D19" s="46"/>
      <c r="E19" s="125"/>
      <c r="F19" s="22"/>
      <c r="G19" s="60"/>
      <c r="H19" s="22"/>
      <c r="I19" s="60"/>
      <c r="J19" s="22"/>
      <c r="K19" s="126"/>
      <c r="L19" s="60"/>
      <c r="M19" s="22"/>
      <c r="N19" s="126"/>
      <c r="O19" s="60"/>
      <c r="P19" s="20">
        <v>6</v>
      </c>
    </row>
    <row r="20" spans="1:16" ht="9" customHeight="1">
      <c r="A20" s="37">
        <v>7</v>
      </c>
      <c r="B20" s="24" t="s">
        <v>199</v>
      </c>
      <c r="C20" s="196"/>
      <c r="D20" s="177"/>
      <c r="E20" s="153"/>
      <c r="F20" s="153"/>
      <c r="G20" s="153"/>
      <c r="H20" s="125"/>
      <c r="I20" s="22"/>
      <c r="J20" s="22"/>
      <c r="K20" s="196"/>
      <c r="L20" s="177"/>
      <c r="M20" s="7"/>
      <c r="N20" s="254"/>
      <c r="O20" s="7"/>
      <c r="P20" s="20">
        <v>7</v>
      </c>
    </row>
    <row r="21" spans="2:15" ht="9" customHeight="1">
      <c r="B21" s="1" t="s">
        <v>321</v>
      </c>
      <c r="C21" s="30"/>
      <c r="D21" s="30"/>
      <c r="E21" s="30"/>
      <c r="F21" s="30"/>
      <c r="G21" s="30"/>
      <c r="K21" s="157"/>
      <c r="L21" s="30"/>
      <c r="M21" s="282" t="s">
        <v>180</v>
      </c>
      <c r="N21" s="283"/>
      <c r="O21" s="284"/>
    </row>
    <row r="22" spans="3:15" ht="9" customHeight="1">
      <c r="C22" s="30"/>
      <c r="D22" s="30"/>
      <c r="E22" s="30"/>
      <c r="F22" s="30"/>
      <c r="G22" s="30"/>
      <c r="K22" s="95"/>
      <c r="L22" s="7"/>
      <c r="N22" s="68" t="s">
        <v>185</v>
      </c>
      <c r="O22" s="22"/>
    </row>
    <row r="23" spans="3:15" ht="9" customHeight="1">
      <c r="C23" s="30"/>
      <c r="D23" s="30"/>
      <c r="E23" s="30"/>
      <c r="F23" s="30"/>
      <c r="G23" s="167"/>
      <c r="K23" s="95"/>
      <c r="L23" s="7"/>
      <c r="M23" s="7"/>
      <c r="N23" s="10" t="s">
        <v>231</v>
      </c>
      <c r="O23" s="10" t="s">
        <v>232</v>
      </c>
    </row>
    <row r="24" spans="2:15" ht="9" customHeight="1">
      <c r="B24" s="1" t="s">
        <v>189</v>
      </c>
      <c r="C24" s="195"/>
      <c r="D24" s="30"/>
      <c r="E24" s="30"/>
      <c r="F24" s="30"/>
      <c r="G24" s="167"/>
      <c r="K24" s="95"/>
      <c r="L24" s="192" t="s">
        <v>323</v>
      </c>
      <c r="M24" s="7"/>
      <c r="N24" s="10" t="s">
        <v>325</v>
      </c>
      <c r="O24" s="10" t="s">
        <v>325</v>
      </c>
    </row>
    <row r="25" spans="3:15" ht="9" customHeight="1">
      <c r="C25" s="167"/>
      <c r="D25" s="30"/>
      <c r="E25" s="30"/>
      <c r="F25" s="30"/>
      <c r="G25" s="167"/>
      <c r="K25" s="170"/>
      <c r="L25" s="10" t="s">
        <v>322</v>
      </c>
      <c r="M25" s="38" t="s">
        <v>196</v>
      </c>
      <c r="N25" s="10" t="s">
        <v>197</v>
      </c>
      <c r="O25" s="10" t="s">
        <v>197</v>
      </c>
    </row>
    <row r="26" spans="1:15" ht="9" customHeight="1">
      <c r="A26" s="8"/>
      <c r="B26" s="8"/>
      <c r="C26" s="167"/>
      <c r="D26" s="167"/>
      <c r="E26" s="167"/>
      <c r="F26" s="167"/>
      <c r="G26" s="167"/>
      <c r="K26" s="167"/>
      <c r="L26" s="52" t="s">
        <v>28</v>
      </c>
      <c r="M26" s="39">
        <v>2</v>
      </c>
      <c r="N26" s="39">
        <v>3</v>
      </c>
      <c r="O26" s="39">
        <v>4</v>
      </c>
    </row>
    <row r="27" spans="1:16" ht="9" customHeight="1">
      <c r="A27" s="37">
        <v>8</v>
      </c>
      <c r="B27" s="261" t="s">
        <v>342</v>
      </c>
      <c r="C27" s="166"/>
      <c r="D27" s="166"/>
      <c r="E27" s="166"/>
      <c r="F27" s="166"/>
      <c r="G27" s="166"/>
      <c r="H27" s="166"/>
      <c r="I27" s="166"/>
      <c r="J27" s="166"/>
      <c r="K27" s="197"/>
      <c r="L27" s="46"/>
      <c r="M27" s="25" t="s">
        <v>38</v>
      </c>
      <c r="N27" s="25" t="s">
        <v>38</v>
      </c>
      <c r="O27" s="126"/>
      <c r="P27" s="276">
        <v>8</v>
      </c>
    </row>
    <row r="28" spans="1:16" ht="9" customHeight="1">
      <c r="A28" s="37">
        <v>9</v>
      </c>
      <c r="B28" s="261" t="s">
        <v>343</v>
      </c>
      <c r="C28" s="30"/>
      <c r="D28" s="30"/>
      <c r="E28" s="30"/>
      <c r="F28" s="30"/>
      <c r="G28" s="30"/>
      <c r="K28" s="194"/>
      <c r="L28" s="46"/>
      <c r="M28" s="193"/>
      <c r="N28" s="22"/>
      <c r="O28" s="126"/>
      <c r="P28" s="20">
        <v>9</v>
      </c>
    </row>
    <row r="29" spans="1:16" ht="9" customHeight="1">
      <c r="A29" s="37">
        <v>10</v>
      </c>
      <c r="B29" s="261" t="s">
        <v>344</v>
      </c>
      <c r="C29" s="166"/>
      <c r="D29" s="166"/>
      <c r="E29" s="166"/>
      <c r="F29" s="166"/>
      <c r="G29" s="166"/>
      <c r="H29" s="166"/>
      <c r="I29" s="166"/>
      <c r="J29" s="166"/>
      <c r="K29" s="197"/>
      <c r="L29" s="46"/>
      <c r="M29" s="193"/>
      <c r="N29" s="22"/>
      <c r="O29" s="126"/>
      <c r="P29" s="20">
        <v>10</v>
      </c>
    </row>
    <row r="30" spans="1:16" ht="9" customHeight="1">
      <c r="A30" s="37">
        <v>11</v>
      </c>
      <c r="B30" s="261" t="s">
        <v>345</v>
      </c>
      <c r="C30" s="30"/>
      <c r="D30" s="30"/>
      <c r="E30" s="30"/>
      <c r="F30" s="30"/>
      <c r="G30" s="30"/>
      <c r="K30" s="194"/>
      <c r="L30" s="46"/>
      <c r="M30" s="22"/>
      <c r="N30" s="22"/>
      <c r="O30" s="126"/>
      <c r="P30" s="20">
        <v>11</v>
      </c>
    </row>
    <row r="31" spans="1:16" ht="9" customHeight="1">
      <c r="A31" s="37">
        <v>12</v>
      </c>
      <c r="B31" s="261" t="s">
        <v>346</v>
      </c>
      <c r="C31" s="166"/>
      <c r="D31" s="166"/>
      <c r="E31" s="166"/>
      <c r="F31" s="166"/>
      <c r="G31" s="166"/>
      <c r="H31" s="166"/>
      <c r="I31" s="166"/>
      <c r="J31" s="166"/>
      <c r="K31" s="197"/>
      <c r="L31" s="46"/>
      <c r="M31" s="22"/>
      <c r="N31" s="22"/>
      <c r="O31" s="126"/>
      <c r="P31" s="20">
        <v>12</v>
      </c>
    </row>
    <row r="32" spans="1:16" ht="9" customHeight="1">
      <c r="A32" s="37">
        <v>13</v>
      </c>
      <c r="B32" s="261" t="s">
        <v>347</v>
      </c>
      <c r="C32" s="30"/>
      <c r="D32" s="30"/>
      <c r="E32" s="30"/>
      <c r="F32" s="30"/>
      <c r="G32" s="30"/>
      <c r="K32" s="194"/>
      <c r="L32" s="46"/>
      <c r="M32" s="22"/>
      <c r="N32" s="22"/>
      <c r="O32" s="126"/>
      <c r="P32" s="20">
        <v>13</v>
      </c>
    </row>
    <row r="33" spans="1:16" ht="9" customHeight="1">
      <c r="A33" s="37">
        <v>14</v>
      </c>
      <c r="B33" s="261" t="s">
        <v>388</v>
      </c>
      <c r="C33" s="166"/>
      <c r="D33" s="166"/>
      <c r="E33" s="166"/>
      <c r="F33" s="166"/>
      <c r="G33" s="166"/>
      <c r="H33" s="166"/>
      <c r="I33" s="166"/>
      <c r="J33" s="166"/>
      <c r="K33" s="197"/>
      <c r="L33" s="126"/>
      <c r="M33" s="22"/>
      <c r="N33" s="22"/>
      <c r="O33" s="126"/>
      <c r="P33" s="20">
        <v>14</v>
      </c>
    </row>
    <row r="34" spans="1:2" ht="9" customHeight="1">
      <c r="A34" s="88"/>
      <c r="B34" s="77"/>
    </row>
    <row r="35" spans="1:17" ht="9" customHeight="1">
      <c r="A35" s="88"/>
      <c r="B35" s="77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</row>
    <row r="36" spans="1:17" ht="9" customHeight="1">
      <c r="A36" s="30"/>
      <c r="B36" s="30"/>
      <c r="C36" s="65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</row>
    <row r="37" spans="1:16" ht="9" customHeight="1">
      <c r="A37" s="201" t="s">
        <v>373</v>
      </c>
      <c r="B37" s="3"/>
      <c r="D37" s="59"/>
      <c r="E37" s="51"/>
      <c r="F37" s="51"/>
      <c r="G37" s="55"/>
      <c r="H37" s="5"/>
      <c r="I37" s="3"/>
      <c r="J37" s="58" t="s">
        <v>201</v>
      </c>
      <c r="K37" s="40"/>
      <c r="L37" s="56"/>
      <c r="M37" s="57"/>
      <c r="N37" s="4" t="s">
        <v>181</v>
      </c>
      <c r="O37" s="48"/>
      <c r="P37" s="3"/>
    </row>
    <row r="38" spans="1:15" ht="9" customHeight="1">
      <c r="A38" s="76" t="s">
        <v>374</v>
      </c>
      <c r="D38" s="53"/>
      <c r="E38" s="54" t="s">
        <v>177</v>
      </c>
      <c r="F38" s="54" t="s">
        <v>178</v>
      </c>
      <c r="G38" s="42"/>
      <c r="H38" s="10"/>
      <c r="I38" s="7"/>
      <c r="J38" s="55"/>
      <c r="K38" s="198" t="s">
        <v>185</v>
      </c>
      <c r="L38" s="153"/>
      <c r="M38" s="59"/>
      <c r="N38" s="280" t="s">
        <v>230</v>
      </c>
      <c r="O38" s="281"/>
    </row>
    <row r="39" spans="4:15" ht="9" customHeight="1">
      <c r="D39" s="53" t="s">
        <v>97</v>
      </c>
      <c r="E39" s="54" t="s">
        <v>182</v>
      </c>
      <c r="F39" s="54" t="s">
        <v>183</v>
      </c>
      <c r="G39" s="54" t="s">
        <v>186</v>
      </c>
      <c r="H39" s="10" t="s">
        <v>186</v>
      </c>
      <c r="I39" s="10"/>
      <c r="J39" s="42"/>
      <c r="K39" s="10" t="s">
        <v>324</v>
      </c>
      <c r="L39" s="10"/>
      <c r="M39" s="42"/>
      <c r="N39" s="10" t="s">
        <v>324</v>
      </c>
      <c r="O39" s="10"/>
    </row>
    <row r="40" spans="4:15" ht="9" customHeight="1">
      <c r="D40" s="53" t="s">
        <v>300</v>
      </c>
      <c r="E40" s="54" t="s">
        <v>202</v>
      </c>
      <c r="F40" s="54" t="s">
        <v>182</v>
      </c>
      <c r="G40" s="54" t="s">
        <v>98</v>
      </c>
      <c r="H40" s="10" t="s">
        <v>203</v>
      </c>
      <c r="I40" s="10" t="s">
        <v>204</v>
      </c>
      <c r="J40" s="174"/>
      <c r="K40" s="10" t="s">
        <v>232</v>
      </c>
      <c r="L40" s="10" t="s">
        <v>232</v>
      </c>
      <c r="M40" s="174"/>
      <c r="N40" s="10" t="s">
        <v>232</v>
      </c>
      <c r="O40" s="10" t="s">
        <v>232</v>
      </c>
    </row>
    <row r="41" spans="2:15" ht="9" customHeight="1">
      <c r="B41" s="1" t="s">
        <v>205</v>
      </c>
      <c r="D41" s="53" t="s">
        <v>113</v>
      </c>
      <c r="E41" s="218" t="s">
        <v>298</v>
      </c>
      <c r="F41" s="54" t="s">
        <v>14</v>
      </c>
      <c r="G41" s="54" t="s">
        <v>182</v>
      </c>
      <c r="H41" s="10" t="s">
        <v>206</v>
      </c>
      <c r="I41" s="10" t="s">
        <v>207</v>
      </c>
      <c r="J41" s="174"/>
      <c r="K41" s="10" t="s">
        <v>325</v>
      </c>
      <c r="L41" s="10" t="s">
        <v>325</v>
      </c>
      <c r="M41" s="174"/>
      <c r="N41" s="10" t="s">
        <v>325</v>
      </c>
      <c r="O41" s="10" t="s">
        <v>325</v>
      </c>
    </row>
    <row r="42" spans="4:15" ht="9" customHeight="1">
      <c r="D42" s="53" t="s">
        <v>299</v>
      </c>
      <c r="E42" s="54" t="s">
        <v>192</v>
      </c>
      <c r="F42" s="54" t="s">
        <v>148</v>
      </c>
      <c r="G42" s="54" t="s">
        <v>193</v>
      </c>
      <c r="H42" s="10" t="s">
        <v>208</v>
      </c>
      <c r="I42" s="10" t="s">
        <v>195</v>
      </c>
      <c r="J42" s="41" t="s">
        <v>196</v>
      </c>
      <c r="K42" s="41" t="s">
        <v>197</v>
      </c>
      <c r="L42" s="41" t="s">
        <v>197</v>
      </c>
      <c r="M42" s="41" t="s">
        <v>196</v>
      </c>
      <c r="N42" s="41" t="s">
        <v>197</v>
      </c>
      <c r="O42" s="41" t="s">
        <v>197</v>
      </c>
    </row>
    <row r="43" spans="3:15" ht="9" customHeight="1">
      <c r="C43" s="179"/>
      <c r="D43" s="53" t="s">
        <v>150</v>
      </c>
      <c r="E43" s="52" t="s">
        <v>28</v>
      </c>
      <c r="F43" s="52" t="s">
        <v>29</v>
      </c>
      <c r="G43" s="51" t="s">
        <v>30</v>
      </c>
      <c r="H43" s="9" t="s">
        <v>31</v>
      </c>
      <c r="I43" s="9">
        <v>5</v>
      </c>
      <c r="J43" s="41" t="s">
        <v>33</v>
      </c>
      <c r="K43" s="41" t="s">
        <v>34</v>
      </c>
      <c r="L43" s="41" t="s">
        <v>35</v>
      </c>
      <c r="M43" s="41" t="s">
        <v>36</v>
      </c>
      <c r="N43" s="41" t="s">
        <v>37</v>
      </c>
      <c r="O43" s="41" t="s">
        <v>46</v>
      </c>
    </row>
    <row r="44" spans="1:16" ht="9" customHeight="1">
      <c r="A44" s="16">
        <v>15</v>
      </c>
      <c r="B44" s="201" t="s">
        <v>389</v>
      </c>
      <c r="C44" s="180"/>
      <c r="D44" s="50" t="s">
        <v>35</v>
      </c>
      <c r="E44" s="6"/>
      <c r="F44" s="6"/>
      <c r="G44" s="49"/>
      <c r="H44" s="5"/>
      <c r="I44" s="48"/>
      <c r="J44" s="126"/>
      <c r="K44" s="126"/>
      <c r="L44" s="269"/>
      <c r="M44" s="126"/>
      <c r="N44" s="126"/>
      <c r="O44" s="269"/>
      <c r="P44" s="12">
        <v>15</v>
      </c>
    </row>
    <row r="45" spans="1:16" ht="9" customHeight="1">
      <c r="A45" s="161">
        <v>16</v>
      </c>
      <c r="B45" s="262" t="s">
        <v>390</v>
      </c>
      <c r="C45" s="180"/>
      <c r="D45" s="176" t="s">
        <v>36</v>
      </c>
      <c r="E45" s="177"/>
      <c r="F45" s="177"/>
      <c r="G45" s="177"/>
      <c r="H45" s="153"/>
      <c r="I45" s="153"/>
      <c r="J45" s="270"/>
      <c r="K45" s="271"/>
      <c r="L45" s="177"/>
      <c r="M45" s="270"/>
      <c r="N45" s="177"/>
      <c r="O45" s="177"/>
      <c r="P45" s="162">
        <v>16</v>
      </c>
    </row>
    <row r="46" spans="1:16" ht="9" customHeight="1">
      <c r="A46" s="30"/>
      <c r="B46" s="77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167"/>
      <c r="N46" s="167"/>
      <c r="O46" s="167"/>
      <c r="P46" s="30"/>
    </row>
    <row r="47" spans="1:16" ht="9" customHeight="1">
      <c r="A47" s="43" t="s">
        <v>210</v>
      </c>
      <c r="B47" s="8"/>
      <c r="C47" s="8"/>
      <c r="D47" s="8"/>
      <c r="E47" s="8"/>
      <c r="F47" s="8"/>
      <c r="G47" s="8"/>
      <c r="H47" s="8"/>
      <c r="I47" s="8"/>
      <c r="J47" s="65"/>
      <c r="K47" s="8"/>
      <c r="L47" s="8"/>
      <c r="M47" s="8"/>
      <c r="N47" s="8"/>
      <c r="O47" s="8"/>
      <c r="P47" s="8"/>
    </row>
    <row r="48" spans="9:15" ht="9" customHeight="1">
      <c r="I48" s="30"/>
      <c r="J48" s="157"/>
      <c r="K48" s="7"/>
      <c r="L48" s="7"/>
      <c r="M48" s="10" t="s">
        <v>186</v>
      </c>
      <c r="N48" s="7"/>
      <c r="O48" s="7"/>
    </row>
    <row r="49" spans="9:15" ht="9" customHeight="1">
      <c r="I49" s="30"/>
      <c r="J49" s="95"/>
      <c r="K49" s="7"/>
      <c r="L49" s="192" t="s">
        <v>184</v>
      </c>
      <c r="M49" s="10" t="s">
        <v>211</v>
      </c>
      <c r="N49" s="10" t="s">
        <v>212</v>
      </c>
      <c r="O49" s="10" t="s">
        <v>213</v>
      </c>
    </row>
    <row r="50" spans="9:15" ht="9" customHeight="1">
      <c r="I50" s="30"/>
      <c r="J50" s="95"/>
      <c r="K50" s="10" t="s">
        <v>214</v>
      </c>
      <c r="L50" s="10" t="s">
        <v>326</v>
      </c>
      <c r="M50" s="10" t="s">
        <v>215</v>
      </c>
      <c r="N50" s="10" t="s">
        <v>216</v>
      </c>
      <c r="O50" s="10" t="s">
        <v>217</v>
      </c>
    </row>
    <row r="51" spans="9:15" ht="9" customHeight="1">
      <c r="I51" s="30"/>
      <c r="J51" s="95"/>
      <c r="K51" s="10" t="s">
        <v>218</v>
      </c>
      <c r="L51" s="38" t="s">
        <v>204</v>
      </c>
      <c r="M51" s="38" t="s">
        <v>219</v>
      </c>
      <c r="N51" s="38" t="s">
        <v>220</v>
      </c>
      <c r="O51" s="10" t="s">
        <v>221</v>
      </c>
    </row>
    <row r="52" spans="1:16" ht="9" customHeight="1">
      <c r="A52" s="8"/>
      <c r="B52" s="8"/>
      <c r="C52" s="8"/>
      <c r="D52" s="8"/>
      <c r="E52" s="8"/>
      <c r="F52" s="8"/>
      <c r="G52" s="8"/>
      <c r="H52" s="8"/>
      <c r="I52" s="8"/>
      <c r="J52" s="131"/>
      <c r="K52" s="38" t="s">
        <v>150</v>
      </c>
      <c r="L52" s="38" t="s">
        <v>28</v>
      </c>
      <c r="M52" s="38" t="s">
        <v>29</v>
      </c>
      <c r="N52" s="38" t="s">
        <v>30</v>
      </c>
      <c r="O52" s="39" t="s">
        <v>31</v>
      </c>
      <c r="P52" s="8"/>
    </row>
    <row r="53" spans="1:16" ht="9" customHeight="1">
      <c r="A53" s="37">
        <v>1</v>
      </c>
      <c r="B53" s="261" t="s">
        <v>343</v>
      </c>
      <c r="C53" s="8"/>
      <c r="D53" s="8"/>
      <c r="E53" s="8"/>
      <c r="F53" s="8"/>
      <c r="G53" s="8"/>
      <c r="H53" s="8"/>
      <c r="I53" s="8"/>
      <c r="J53" s="181"/>
      <c r="K53" s="272">
        <v>66</v>
      </c>
      <c r="L53" s="22"/>
      <c r="M53" s="22"/>
      <c r="N53" s="22"/>
      <c r="O53" s="25" t="s">
        <v>222</v>
      </c>
      <c r="P53" s="20">
        <v>1</v>
      </c>
    </row>
    <row r="54" spans="1:16" ht="9" customHeight="1">
      <c r="A54" s="37">
        <v>2</v>
      </c>
      <c r="B54" s="261" t="s">
        <v>344</v>
      </c>
      <c r="C54" s="8"/>
      <c r="D54" s="8"/>
      <c r="E54" s="8"/>
      <c r="F54" s="8"/>
      <c r="G54" s="8"/>
      <c r="H54" s="8"/>
      <c r="I54" s="8"/>
      <c r="J54" s="181"/>
      <c r="K54" s="272">
        <v>67</v>
      </c>
      <c r="L54" s="22"/>
      <c r="M54" s="22"/>
      <c r="N54" s="22"/>
      <c r="O54" s="25" t="s">
        <v>223</v>
      </c>
      <c r="P54" s="20">
        <v>2</v>
      </c>
    </row>
    <row r="55" spans="1:16" ht="9" customHeight="1">
      <c r="A55" s="37">
        <v>3</v>
      </c>
      <c r="B55" s="261" t="s">
        <v>345</v>
      </c>
      <c r="C55" s="8"/>
      <c r="D55" s="8"/>
      <c r="E55" s="8"/>
      <c r="F55" s="8"/>
      <c r="G55" s="8"/>
      <c r="H55" s="8"/>
      <c r="I55" s="8"/>
      <c r="J55" s="181"/>
      <c r="K55" s="272">
        <v>68</v>
      </c>
      <c r="L55" s="22"/>
      <c r="M55" s="22"/>
      <c r="N55" s="22"/>
      <c r="O55" s="25" t="s">
        <v>224</v>
      </c>
      <c r="P55" s="20">
        <v>3</v>
      </c>
    </row>
    <row r="56" spans="1:16" ht="9" customHeight="1">
      <c r="A56" s="37">
        <v>4</v>
      </c>
      <c r="B56" s="261" t="s">
        <v>389</v>
      </c>
      <c r="C56" s="8"/>
      <c r="D56" s="8"/>
      <c r="E56" s="8"/>
      <c r="F56" s="8"/>
      <c r="G56" s="8"/>
      <c r="H56" s="8"/>
      <c r="I56" s="8"/>
      <c r="J56" s="181"/>
      <c r="K56" s="38">
        <v>71</v>
      </c>
      <c r="L56" s="22"/>
      <c r="M56" s="22"/>
      <c r="N56" s="22"/>
      <c r="O56" s="25" t="s">
        <v>225</v>
      </c>
      <c r="P56" s="20">
        <v>4</v>
      </c>
    </row>
    <row r="57" spans="1:16" ht="9" customHeight="1">
      <c r="A57" s="37">
        <v>5</v>
      </c>
      <c r="B57" s="261" t="s">
        <v>390</v>
      </c>
      <c r="C57" s="8"/>
      <c r="D57" s="8"/>
      <c r="E57" s="8"/>
      <c r="F57" s="8"/>
      <c r="G57" s="8"/>
      <c r="H57" s="8"/>
      <c r="I57" s="8"/>
      <c r="J57" s="181"/>
      <c r="K57" s="38">
        <v>73</v>
      </c>
      <c r="L57" s="22"/>
      <c r="M57" s="22"/>
      <c r="N57" s="22"/>
      <c r="O57" s="25" t="s">
        <v>226</v>
      </c>
      <c r="P57" s="20">
        <v>5</v>
      </c>
    </row>
    <row r="58" ht="9" customHeight="1"/>
    <row r="59" ht="9" customHeight="1"/>
    <row r="60" ht="9" customHeight="1"/>
    <row r="61" ht="9" customHeight="1"/>
    <row r="62" ht="9" customHeight="1"/>
    <row r="63" ht="9" customHeight="1"/>
    <row r="64" ht="9" customHeight="1"/>
    <row r="65" spans="1:16" ht="9" customHeight="1">
      <c r="A65" s="88"/>
      <c r="B65" s="77"/>
      <c r="C65" s="30"/>
      <c r="D65" s="30"/>
      <c r="E65" s="30"/>
      <c r="F65" s="30"/>
      <c r="G65" s="167"/>
      <c r="H65" s="30"/>
      <c r="I65" s="30"/>
      <c r="J65" s="30"/>
      <c r="K65" s="30"/>
      <c r="L65" s="30"/>
      <c r="M65" s="30"/>
      <c r="N65" s="30"/>
      <c r="O65" s="30"/>
      <c r="P65" s="88"/>
    </row>
    <row r="67" spans="1:16" ht="9" customHeight="1">
      <c r="A67" s="88"/>
      <c r="B67" s="77"/>
      <c r="C67" s="30"/>
      <c r="D67" s="30"/>
      <c r="E67" s="30"/>
      <c r="F67" s="30"/>
      <c r="G67" s="167"/>
      <c r="H67" s="30"/>
      <c r="I67" s="30"/>
      <c r="J67" s="30"/>
      <c r="K67" s="30"/>
      <c r="L67" s="30"/>
      <c r="M67" s="30"/>
      <c r="N67" s="30"/>
      <c r="O67" s="30"/>
      <c r="P67" s="88"/>
    </row>
    <row r="68" spans="1:16" ht="9" customHeight="1">
      <c r="A68" s="183" t="s">
        <v>446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ht="12.75">
      <c r="A69" s="184" t="s">
        <v>327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P69" s="34" t="s">
        <v>439</v>
      </c>
    </row>
  </sheetData>
  <sheetProtection password="CC9C" sheet="1"/>
  <mergeCells count="2">
    <mergeCell ref="N38:O38"/>
    <mergeCell ref="M21:O21"/>
  </mergeCells>
  <printOptions/>
  <pageMargins left="0.25" right="0.25" top="1" bottom="1" header="0" footer="0"/>
  <pageSetup horizontalDpi="300" verticalDpi="300" orientation="portrait" scale="99" r:id="rId2"/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H69"/>
  <sheetViews>
    <sheetView showGridLines="0" zoomScaleSheetLayoutView="80" zoomScalePageLayoutView="0" workbookViewId="0" topLeftCell="A1">
      <selection activeCell="A1" sqref="A1"/>
    </sheetView>
  </sheetViews>
  <sheetFormatPr defaultColWidth="11" defaultRowHeight="10.5"/>
  <cols>
    <col min="1" max="1" width="5.59765625" style="0" customWidth="1"/>
    <col min="2" max="2" width="53.19921875" style="0" customWidth="1"/>
    <col min="3" max="6" width="20" style="0" customWidth="1"/>
    <col min="7" max="7" width="5.59765625" style="0" customWidth="1"/>
  </cols>
  <sheetData>
    <row r="1" spans="1:8" ht="12.75">
      <c r="A1" s="184" t="s">
        <v>449</v>
      </c>
      <c r="B1" s="35"/>
      <c r="C1" s="36" t="s">
        <v>319</v>
      </c>
      <c r="D1" s="35"/>
      <c r="E1" s="35"/>
      <c r="F1" s="36"/>
      <c r="G1" s="182" t="s">
        <v>305</v>
      </c>
      <c r="H1" s="35"/>
    </row>
    <row r="2" spans="1:7" ht="9" customHeight="1">
      <c r="A2" s="4" t="s">
        <v>227</v>
      </c>
      <c r="B2" s="26"/>
      <c r="C2" s="29"/>
      <c r="D2" s="232" t="s">
        <v>453</v>
      </c>
      <c r="E2" s="227" t="s">
        <v>175</v>
      </c>
      <c r="F2" s="4" t="s">
        <v>378</v>
      </c>
      <c r="G2" s="3"/>
    </row>
    <row r="3" spans="1:6" ht="9" customHeight="1">
      <c r="A3" s="1" t="s">
        <v>228</v>
      </c>
      <c r="C3" s="27"/>
      <c r="D3" s="279" t="s">
        <v>333</v>
      </c>
      <c r="E3" s="229" t="s">
        <v>332</v>
      </c>
      <c r="F3" s="1" t="s">
        <v>379</v>
      </c>
    </row>
    <row r="4" spans="3:5" ht="9" customHeight="1">
      <c r="C4" s="27"/>
      <c r="D4" s="278" t="s">
        <v>436</v>
      </c>
      <c r="E4" s="229" t="s">
        <v>334</v>
      </c>
    </row>
    <row r="5" spans="2:5" ht="9" customHeight="1">
      <c r="B5" s="14"/>
      <c r="C5" s="27"/>
      <c r="D5" s="230" t="s">
        <v>333</v>
      </c>
      <c r="E5" s="231"/>
    </row>
    <row r="6" spans="1:7" ht="9" customHeight="1">
      <c r="A6" s="152" t="s">
        <v>370</v>
      </c>
      <c r="B6" s="153"/>
      <c r="C6" s="152" t="s">
        <v>375</v>
      </c>
      <c r="D6" s="151" t="s">
        <v>377</v>
      </c>
      <c r="E6" s="65" t="s">
        <v>376</v>
      </c>
      <c r="F6" s="151"/>
      <c r="G6" s="151"/>
    </row>
    <row r="7" spans="1:3" ht="9" customHeight="1">
      <c r="A7" s="15" t="s">
        <v>229</v>
      </c>
      <c r="C7" s="14"/>
    </row>
    <row r="8" spans="1:7" ht="9" customHeight="1">
      <c r="A8" s="3"/>
      <c r="B8" s="3"/>
      <c r="C8" s="5"/>
      <c r="D8" s="5"/>
      <c r="E8" s="106" t="s">
        <v>230</v>
      </c>
      <c r="F8" s="107"/>
      <c r="G8" s="3"/>
    </row>
    <row r="9" spans="2:6" ht="9" customHeight="1">
      <c r="B9" s="14"/>
      <c r="C9" s="7"/>
      <c r="D9" s="7"/>
      <c r="E9" s="10" t="s">
        <v>231</v>
      </c>
      <c r="F9" s="10" t="s">
        <v>232</v>
      </c>
    </row>
    <row r="10" spans="3:6" ht="9" customHeight="1">
      <c r="C10" s="7"/>
      <c r="D10" s="7"/>
      <c r="E10" s="10" t="s">
        <v>233</v>
      </c>
      <c r="F10" s="10" t="s">
        <v>233</v>
      </c>
    </row>
    <row r="11" spans="3:6" ht="9" customHeight="1">
      <c r="C11" s="7"/>
      <c r="D11" s="10" t="s">
        <v>196</v>
      </c>
      <c r="E11" s="10" t="s">
        <v>197</v>
      </c>
      <c r="F11" s="10" t="s">
        <v>197</v>
      </c>
    </row>
    <row r="12" spans="2:6" ht="9" customHeight="1">
      <c r="B12" s="1" t="s">
        <v>234</v>
      </c>
      <c r="C12" s="7"/>
      <c r="D12" s="9" t="s">
        <v>28</v>
      </c>
      <c r="E12" s="9" t="s">
        <v>29</v>
      </c>
      <c r="F12" s="9" t="s">
        <v>30</v>
      </c>
    </row>
    <row r="13" spans="1:7" ht="9" customHeight="1">
      <c r="A13" s="3"/>
      <c r="B13" s="4" t="s">
        <v>235</v>
      </c>
      <c r="C13" s="5"/>
      <c r="D13" s="143"/>
      <c r="E13" s="143"/>
      <c r="F13" s="144"/>
      <c r="G13" s="59"/>
    </row>
    <row r="14" spans="1:7" ht="9" customHeight="1">
      <c r="A14" s="16">
        <v>1</v>
      </c>
      <c r="B14" s="201" t="s">
        <v>391</v>
      </c>
      <c r="C14" s="5"/>
      <c r="D14" s="5"/>
      <c r="E14" s="5"/>
      <c r="F14" s="3"/>
      <c r="G14" s="19">
        <v>1</v>
      </c>
    </row>
    <row r="15" spans="1:7" ht="9" customHeight="1">
      <c r="A15" s="16">
        <v>2</v>
      </c>
      <c r="B15" s="201" t="s">
        <v>392</v>
      </c>
      <c r="C15" s="5"/>
      <c r="D15" s="5"/>
      <c r="E15" s="5"/>
      <c r="F15" s="3"/>
      <c r="G15" s="19">
        <v>2</v>
      </c>
    </row>
    <row r="16" spans="1:7" ht="9" customHeight="1">
      <c r="A16" s="3"/>
      <c r="B16" s="4" t="s">
        <v>236</v>
      </c>
      <c r="C16" s="5"/>
      <c r="D16" s="143"/>
      <c r="E16" s="143"/>
      <c r="F16" s="144"/>
      <c r="G16" s="59"/>
    </row>
    <row r="17" spans="1:7" ht="9" customHeight="1">
      <c r="A17" s="16">
        <v>3</v>
      </c>
      <c r="B17" s="201" t="s">
        <v>393</v>
      </c>
      <c r="C17" s="5"/>
      <c r="D17" s="5"/>
      <c r="E17" s="5"/>
      <c r="F17" s="3"/>
      <c r="G17" s="19">
        <v>3</v>
      </c>
    </row>
    <row r="18" spans="1:7" ht="9" customHeight="1">
      <c r="A18" s="7"/>
      <c r="B18" s="253" t="s">
        <v>394</v>
      </c>
      <c r="C18" s="7"/>
      <c r="D18" s="7"/>
      <c r="E18" s="7"/>
      <c r="G18" s="6"/>
    </row>
    <row r="19" spans="1:7" ht="9" customHeight="1">
      <c r="A19" s="16">
        <v>4</v>
      </c>
      <c r="B19" s="201" t="s">
        <v>395</v>
      </c>
      <c r="C19" s="5"/>
      <c r="D19" s="5"/>
      <c r="E19" s="5"/>
      <c r="F19" s="3"/>
      <c r="G19" s="19">
        <v>4</v>
      </c>
    </row>
    <row r="20" spans="1:7" ht="9" customHeight="1">
      <c r="A20" s="7"/>
      <c r="B20" s="253" t="s">
        <v>396</v>
      </c>
      <c r="C20" s="7"/>
      <c r="D20" s="7"/>
      <c r="E20" s="7"/>
      <c r="G20" s="6"/>
    </row>
    <row r="21" spans="1:7" ht="9" customHeight="1">
      <c r="A21" s="7"/>
      <c r="B21" s="253" t="s">
        <v>397</v>
      </c>
      <c r="C21" s="7"/>
      <c r="D21" s="7"/>
      <c r="E21" s="7"/>
      <c r="G21" s="6"/>
    </row>
    <row r="22" spans="1:7" ht="9" customHeight="1">
      <c r="A22" s="16">
        <v>5</v>
      </c>
      <c r="B22" s="201" t="s">
        <v>398</v>
      </c>
      <c r="C22" s="5"/>
      <c r="D22" s="5"/>
      <c r="E22" s="5"/>
      <c r="F22" s="3"/>
      <c r="G22" s="19">
        <v>5</v>
      </c>
    </row>
    <row r="23" spans="1:7" ht="9" customHeight="1">
      <c r="A23" s="16">
        <v>6</v>
      </c>
      <c r="B23" s="201" t="s">
        <v>399</v>
      </c>
      <c r="C23" s="5"/>
      <c r="D23" s="5"/>
      <c r="E23" s="5"/>
      <c r="F23" s="3"/>
      <c r="G23" s="19">
        <v>6</v>
      </c>
    </row>
    <row r="24" spans="1:7" ht="9" customHeight="1">
      <c r="A24" s="16">
        <v>7</v>
      </c>
      <c r="B24" s="201" t="s">
        <v>400</v>
      </c>
      <c r="C24" s="5"/>
      <c r="D24" s="5"/>
      <c r="E24" s="5"/>
      <c r="F24" s="3"/>
      <c r="G24" s="19">
        <v>7</v>
      </c>
    </row>
    <row r="25" spans="1:7" ht="9" customHeight="1">
      <c r="A25" s="7"/>
      <c r="B25" s="253" t="s">
        <v>401</v>
      </c>
      <c r="C25" s="7"/>
      <c r="D25" s="7"/>
      <c r="E25" s="7"/>
      <c r="G25" s="6"/>
    </row>
    <row r="26" spans="1:7" ht="9" customHeight="1">
      <c r="A26" s="16">
        <v>8</v>
      </c>
      <c r="B26" s="201" t="s">
        <v>402</v>
      </c>
      <c r="C26" s="5"/>
      <c r="D26" s="5"/>
      <c r="E26" s="5"/>
      <c r="F26" s="3"/>
      <c r="G26" s="19">
        <v>8</v>
      </c>
    </row>
    <row r="27" spans="1:7" ht="9" customHeight="1">
      <c r="A27" s="7"/>
      <c r="B27" s="253" t="s">
        <v>403</v>
      </c>
      <c r="C27" s="7"/>
      <c r="D27" s="7"/>
      <c r="E27" s="7"/>
      <c r="G27" s="6"/>
    </row>
    <row r="28" spans="1:7" ht="9" customHeight="1">
      <c r="A28" s="161">
        <v>9</v>
      </c>
      <c r="B28" s="262" t="s">
        <v>404</v>
      </c>
      <c r="C28" s="153"/>
      <c r="D28" s="153"/>
      <c r="E28" s="153"/>
      <c r="F28" s="153"/>
      <c r="G28" s="162">
        <v>9</v>
      </c>
    </row>
    <row r="29" ht="9" customHeight="1">
      <c r="A29" s="15" t="s">
        <v>237</v>
      </c>
    </row>
    <row r="30" spans="1:7" ht="9" customHeight="1">
      <c r="A30" s="3"/>
      <c r="B30" s="3"/>
      <c r="C30" s="3"/>
      <c r="D30" s="5"/>
      <c r="E30" s="9" t="s">
        <v>287</v>
      </c>
      <c r="F30" s="9" t="s">
        <v>288</v>
      </c>
      <c r="G30" s="59"/>
    </row>
    <row r="31" spans="2:7" ht="9" customHeight="1">
      <c r="B31" s="1" t="s">
        <v>234</v>
      </c>
      <c r="D31" s="7"/>
      <c r="E31" s="9" t="s">
        <v>28</v>
      </c>
      <c r="F31" s="9" t="s">
        <v>29</v>
      </c>
      <c r="G31" s="30"/>
    </row>
    <row r="32" spans="1:8" ht="9" customHeight="1">
      <c r="A32" s="171">
        <v>10</v>
      </c>
      <c r="B32" s="201" t="s">
        <v>405</v>
      </c>
      <c r="C32" s="3"/>
      <c r="D32" s="5"/>
      <c r="E32" s="3"/>
      <c r="F32" s="265"/>
      <c r="G32" s="172">
        <v>10</v>
      </c>
      <c r="H32" s="30"/>
    </row>
    <row r="33" spans="1:8" ht="9" customHeight="1">
      <c r="A33" s="171">
        <v>11</v>
      </c>
      <c r="B33" s="201" t="s">
        <v>406</v>
      </c>
      <c r="C33" s="3"/>
      <c r="D33" s="5"/>
      <c r="E33" s="5"/>
      <c r="F33" s="264"/>
      <c r="G33" s="172">
        <v>11</v>
      </c>
      <c r="H33" s="30"/>
    </row>
    <row r="34" spans="1:8" ht="9" customHeight="1">
      <c r="A34" s="171">
        <v>12</v>
      </c>
      <c r="B34" s="201" t="s">
        <v>407</v>
      </c>
      <c r="C34" s="3"/>
      <c r="D34" s="5"/>
      <c r="E34" s="5"/>
      <c r="F34" s="163"/>
      <c r="G34" s="172">
        <v>12</v>
      </c>
      <c r="H34" s="30"/>
    </row>
    <row r="35" spans="1:8" ht="9" customHeight="1">
      <c r="A35" s="171">
        <v>13</v>
      </c>
      <c r="B35" s="201" t="s">
        <v>408</v>
      </c>
      <c r="C35" s="3"/>
      <c r="D35" s="5"/>
      <c r="E35" s="5"/>
      <c r="F35" s="163"/>
      <c r="G35" s="172">
        <v>13</v>
      </c>
      <c r="H35" s="30"/>
    </row>
    <row r="36" spans="1:8" ht="9" customHeight="1">
      <c r="A36" s="171">
        <v>14</v>
      </c>
      <c r="B36" s="201" t="s">
        <v>409</v>
      </c>
      <c r="C36" s="3"/>
      <c r="D36" s="5"/>
      <c r="E36" s="5"/>
      <c r="F36" s="163"/>
      <c r="G36" s="172">
        <v>14</v>
      </c>
      <c r="H36" s="30"/>
    </row>
    <row r="37" spans="1:8" ht="9" customHeight="1">
      <c r="A37" s="219">
        <v>15</v>
      </c>
      <c r="B37" s="201" t="s">
        <v>410</v>
      </c>
      <c r="C37" s="3"/>
      <c r="D37" s="5"/>
      <c r="E37" s="5"/>
      <c r="F37" s="163"/>
      <c r="G37" s="222">
        <v>15</v>
      </c>
      <c r="H37" s="30"/>
    </row>
    <row r="38" spans="1:8" ht="9" customHeight="1">
      <c r="A38" s="219">
        <v>16</v>
      </c>
      <c r="B38" s="201" t="s">
        <v>411</v>
      </c>
      <c r="C38" s="3"/>
      <c r="D38" s="5"/>
      <c r="E38" s="5"/>
      <c r="F38" s="163"/>
      <c r="G38" s="222">
        <v>16</v>
      </c>
      <c r="H38" s="30"/>
    </row>
    <row r="39" spans="1:8" ht="9" customHeight="1">
      <c r="A39" s="220">
        <v>17</v>
      </c>
      <c r="B39" s="201" t="s">
        <v>412</v>
      </c>
      <c r="C39" s="3"/>
      <c r="D39" s="5"/>
      <c r="E39" s="5"/>
      <c r="F39" s="163"/>
      <c r="G39" s="223">
        <v>17</v>
      </c>
      <c r="H39" s="30"/>
    </row>
    <row r="40" spans="1:8" ht="9" customHeight="1">
      <c r="A40" s="220">
        <v>18</v>
      </c>
      <c r="B40" s="201" t="s">
        <v>413</v>
      </c>
      <c r="C40" s="3"/>
      <c r="D40" s="5"/>
      <c r="E40" s="5"/>
      <c r="F40" s="163"/>
      <c r="G40" s="223">
        <v>18</v>
      </c>
      <c r="H40" s="30"/>
    </row>
    <row r="41" spans="1:8" ht="9" customHeight="1">
      <c r="A41" s="220">
        <v>19</v>
      </c>
      <c r="B41" s="201" t="s">
        <v>414</v>
      </c>
      <c r="C41" s="3"/>
      <c r="D41" s="5"/>
      <c r="E41" s="5"/>
      <c r="F41" s="163"/>
      <c r="G41" s="223">
        <v>19</v>
      </c>
      <c r="H41" s="30"/>
    </row>
    <row r="42" spans="1:8" ht="9" customHeight="1">
      <c r="A42" s="220">
        <v>20</v>
      </c>
      <c r="B42" s="201" t="s">
        <v>415</v>
      </c>
      <c r="C42" s="3"/>
      <c r="D42" s="5"/>
      <c r="E42" s="5"/>
      <c r="F42" s="164"/>
      <c r="G42" s="223">
        <v>20</v>
      </c>
      <c r="H42" s="30"/>
    </row>
    <row r="43" spans="1:8" ht="9" customHeight="1">
      <c r="A43" s="219">
        <v>21</v>
      </c>
      <c r="B43" s="201" t="s">
        <v>416</v>
      </c>
      <c r="C43" s="3"/>
      <c r="D43" s="5"/>
      <c r="E43" s="143"/>
      <c r="F43" s="78"/>
      <c r="G43" s="222">
        <v>21</v>
      </c>
      <c r="H43" s="30"/>
    </row>
    <row r="44" spans="1:8" ht="9" customHeight="1">
      <c r="A44" s="219">
        <v>22</v>
      </c>
      <c r="B44" s="201" t="s">
        <v>417</v>
      </c>
      <c r="C44" s="3"/>
      <c r="D44" s="5"/>
      <c r="E44" s="5"/>
      <c r="F44" s="78"/>
      <c r="G44" s="222">
        <v>22</v>
      </c>
      <c r="H44" s="30"/>
    </row>
    <row r="45" spans="1:8" ht="9" customHeight="1">
      <c r="A45" s="219">
        <v>23</v>
      </c>
      <c r="B45" s="201" t="s">
        <v>418</v>
      </c>
      <c r="C45" s="3"/>
      <c r="D45" s="5"/>
      <c r="E45" s="5"/>
      <c r="F45" s="78"/>
      <c r="G45" s="222">
        <v>23</v>
      </c>
      <c r="H45" s="30"/>
    </row>
    <row r="46" spans="1:8" ht="9" customHeight="1">
      <c r="A46" s="219">
        <v>24</v>
      </c>
      <c r="B46" s="201" t="s">
        <v>419</v>
      </c>
      <c r="C46" s="3"/>
      <c r="D46" s="5"/>
      <c r="E46" s="5"/>
      <c r="F46" s="78"/>
      <c r="G46" s="222">
        <v>24</v>
      </c>
      <c r="H46" s="30"/>
    </row>
    <row r="47" spans="1:8" ht="9" customHeight="1">
      <c r="A47" s="219">
        <v>25</v>
      </c>
      <c r="B47" s="201" t="s">
        <v>420</v>
      </c>
      <c r="C47" s="3"/>
      <c r="D47" s="5"/>
      <c r="E47" s="143"/>
      <c r="F47" s="78"/>
      <c r="G47" s="222">
        <v>25</v>
      </c>
      <c r="H47" s="30"/>
    </row>
    <row r="48" spans="1:8" ht="9" customHeight="1">
      <c r="A48" s="219">
        <v>26</v>
      </c>
      <c r="B48" s="201" t="s">
        <v>421</v>
      </c>
      <c r="C48" s="3"/>
      <c r="D48" s="5"/>
      <c r="E48" s="5"/>
      <c r="F48" s="78"/>
      <c r="G48" s="222">
        <v>26</v>
      </c>
      <c r="H48" s="30"/>
    </row>
    <row r="49" spans="1:8" ht="9" customHeight="1">
      <c r="A49" s="219">
        <v>27</v>
      </c>
      <c r="B49" s="201" t="s">
        <v>422</v>
      </c>
      <c r="C49" s="3"/>
      <c r="D49" s="5"/>
      <c r="E49" s="5"/>
      <c r="F49" s="78"/>
      <c r="G49" s="222">
        <v>27</v>
      </c>
      <c r="H49" s="30"/>
    </row>
    <row r="50" spans="1:8" ht="9" customHeight="1">
      <c r="A50" s="219">
        <v>28</v>
      </c>
      <c r="B50" s="263" t="s">
        <v>423</v>
      </c>
      <c r="C50" s="3"/>
      <c r="D50" s="5"/>
      <c r="E50" s="5"/>
      <c r="F50" s="78"/>
      <c r="G50" s="222">
        <v>28</v>
      </c>
      <c r="H50" s="30"/>
    </row>
    <row r="51" spans="1:8" ht="9" customHeight="1">
      <c r="A51" s="219">
        <v>29</v>
      </c>
      <c r="B51" s="201" t="s">
        <v>424</v>
      </c>
      <c r="C51" s="3"/>
      <c r="D51" s="5"/>
      <c r="E51" s="5"/>
      <c r="F51" s="78"/>
      <c r="G51" s="222">
        <v>29</v>
      </c>
      <c r="H51" s="30"/>
    </row>
    <row r="52" spans="1:8" ht="9" customHeight="1">
      <c r="A52" s="219">
        <v>30</v>
      </c>
      <c r="B52" s="201" t="s">
        <v>425</v>
      </c>
      <c r="C52" s="3"/>
      <c r="D52" s="5"/>
      <c r="E52" s="5"/>
      <c r="F52" s="78"/>
      <c r="G52" s="222">
        <v>30</v>
      </c>
      <c r="H52" s="30"/>
    </row>
    <row r="53" spans="1:8" ht="9" customHeight="1">
      <c r="A53" s="219">
        <v>31</v>
      </c>
      <c r="B53" s="201" t="s">
        <v>426</v>
      </c>
      <c r="C53" s="3"/>
      <c r="D53" s="5"/>
      <c r="E53" s="5"/>
      <c r="F53" s="78"/>
      <c r="G53" s="222">
        <v>31</v>
      </c>
      <c r="H53" s="30"/>
    </row>
    <row r="54" spans="1:8" ht="9" customHeight="1">
      <c r="A54" s="219">
        <v>32</v>
      </c>
      <c r="B54" s="201" t="s">
        <v>427</v>
      </c>
      <c r="C54" s="3"/>
      <c r="D54" s="5"/>
      <c r="E54" s="5"/>
      <c r="F54" s="78"/>
      <c r="G54" s="222">
        <v>32</v>
      </c>
      <c r="H54" s="30"/>
    </row>
    <row r="55" spans="1:8" ht="9" customHeight="1">
      <c r="A55" s="219">
        <v>33</v>
      </c>
      <c r="B55" s="201" t="s">
        <v>428</v>
      </c>
      <c r="C55" s="3"/>
      <c r="D55" s="5"/>
      <c r="E55" s="5"/>
      <c r="F55" s="78"/>
      <c r="G55" s="222">
        <v>33</v>
      </c>
      <c r="H55" s="30"/>
    </row>
    <row r="56" spans="1:8" ht="9" customHeight="1">
      <c r="A56" s="219">
        <v>34</v>
      </c>
      <c r="B56" s="201" t="s">
        <v>429</v>
      </c>
      <c r="C56" s="3"/>
      <c r="D56" s="5"/>
      <c r="E56" s="5"/>
      <c r="F56" s="78"/>
      <c r="G56" s="222">
        <v>34</v>
      </c>
      <c r="H56" s="30"/>
    </row>
    <row r="57" spans="1:8" ht="9" customHeight="1">
      <c r="A57" s="219">
        <v>35</v>
      </c>
      <c r="B57" s="201" t="s">
        <v>430</v>
      </c>
      <c r="C57" s="3"/>
      <c r="D57" s="5"/>
      <c r="E57" s="5"/>
      <c r="F57" s="78"/>
      <c r="G57" s="222">
        <v>35</v>
      </c>
      <c r="H57" s="30"/>
    </row>
    <row r="58" spans="1:8" ht="9" customHeight="1">
      <c r="A58" s="221"/>
      <c r="B58" s="261" t="s">
        <v>431</v>
      </c>
      <c r="C58" s="8"/>
      <c r="D58" s="22"/>
      <c r="E58" s="22"/>
      <c r="F58" s="175"/>
      <c r="G58" s="224"/>
      <c r="H58" s="30"/>
    </row>
    <row r="59" spans="1:8" ht="9" customHeight="1">
      <c r="A59" s="173"/>
      <c r="B59" s="77"/>
      <c r="C59" s="30"/>
      <c r="D59" s="30"/>
      <c r="E59" s="30"/>
      <c r="F59" s="30"/>
      <c r="G59" s="173"/>
      <c r="H59" s="30"/>
    </row>
    <row r="60" spans="1:8" ht="9" customHeight="1">
      <c r="A60" s="173"/>
      <c r="B60" s="77"/>
      <c r="C60" s="30"/>
      <c r="D60" s="30"/>
      <c r="E60" s="30"/>
      <c r="F60" s="30"/>
      <c r="G60" s="173"/>
      <c r="H60" s="30"/>
    </row>
    <row r="61" spans="1:8" ht="9" customHeight="1">
      <c r="A61" s="173"/>
      <c r="B61" s="77"/>
      <c r="C61" s="30"/>
      <c r="D61" s="30"/>
      <c r="E61" s="30"/>
      <c r="F61" s="30"/>
      <c r="G61" s="173"/>
      <c r="H61" s="30"/>
    </row>
    <row r="62" spans="1:8" ht="9" customHeight="1">
      <c r="A62" s="173"/>
      <c r="B62" s="77"/>
      <c r="C62" s="30"/>
      <c r="D62" s="30"/>
      <c r="E62" s="30"/>
      <c r="F62" s="30"/>
      <c r="G62" s="173"/>
      <c r="H62" s="30"/>
    </row>
    <row r="63" spans="1:8" ht="9" customHeight="1">
      <c r="A63" s="173"/>
      <c r="B63" s="77"/>
      <c r="C63" s="30"/>
      <c r="D63" s="30"/>
      <c r="E63" s="30"/>
      <c r="F63" s="30"/>
      <c r="G63" s="173"/>
      <c r="H63" s="30"/>
    </row>
    <row r="64" spans="1:8" ht="9" customHeight="1">
      <c r="A64" s="173"/>
      <c r="B64" s="77"/>
      <c r="C64" s="30"/>
      <c r="D64" s="30"/>
      <c r="E64" s="30"/>
      <c r="F64" s="30"/>
      <c r="G64" s="173"/>
      <c r="H64" s="30"/>
    </row>
    <row r="65" spans="1:8" ht="9" customHeight="1">
      <c r="A65" s="173"/>
      <c r="B65" s="77"/>
      <c r="C65" s="30"/>
      <c r="D65" s="30"/>
      <c r="E65" s="30"/>
      <c r="F65" s="30"/>
      <c r="G65" s="173"/>
      <c r="H65" s="30"/>
    </row>
    <row r="66" spans="1:8" ht="9" customHeight="1">
      <c r="A66" s="173"/>
      <c r="B66" s="77"/>
      <c r="C66" s="30"/>
      <c r="D66" s="30"/>
      <c r="E66" s="30"/>
      <c r="F66" s="30"/>
      <c r="G66" s="173"/>
      <c r="H66" s="30"/>
    </row>
    <row r="67" spans="1:8" ht="9" customHeight="1">
      <c r="A67" s="173"/>
      <c r="B67" s="77"/>
      <c r="C67" s="30"/>
      <c r="D67" s="30"/>
      <c r="E67" s="30"/>
      <c r="F67" s="30"/>
      <c r="G67" s="173"/>
      <c r="H67" s="30"/>
    </row>
    <row r="68" spans="1:7" ht="9" customHeight="1">
      <c r="A68" s="183" t="s">
        <v>447</v>
      </c>
      <c r="B68" s="3"/>
      <c r="C68" s="3"/>
      <c r="D68" s="3"/>
      <c r="E68" s="3"/>
      <c r="F68" s="3"/>
      <c r="G68" s="3"/>
    </row>
    <row r="69" spans="1:7" ht="12.75">
      <c r="A69" s="36" t="s">
        <v>439</v>
      </c>
      <c r="B69" s="35"/>
      <c r="C69" s="35"/>
      <c r="D69" s="35"/>
      <c r="E69" s="35"/>
      <c r="G69" s="182" t="s">
        <v>328</v>
      </c>
    </row>
  </sheetData>
  <sheetProtection password="CC9C" sheet="1"/>
  <printOptions/>
  <pageMargins left="0.75" right="0.75" top="1" bottom="1" header="0" footer="0"/>
  <pageSetup horizontalDpi="300" verticalDpi="300" orientation="portrait" r:id="rId2"/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C69"/>
  <sheetViews>
    <sheetView showGridLines="0" zoomScaleSheetLayoutView="80" zoomScalePageLayoutView="0" workbookViewId="0" topLeftCell="A13">
      <selection activeCell="L1" sqref="L1"/>
    </sheetView>
  </sheetViews>
  <sheetFormatPr defaultColWidth="11" defaultRowHeight="10.5"/>
  <cols>
    <col min="1" max="1" width="5.59765625" style="0" customWidth="1"/>
    <col min="2" max="2" width="4" style="0" customWidth="1"/>
    <col min="3" max="3" width="11.19921875" style="0" customWidth="1"/>
    <col min="4" max="4" width="10" style="0" customWidth="1"/>
    <col min="5" max="5" width="15" style="0" customWidth="1"/>
    <col min="6" max="6" width="9" style="0" customWidth="1"/>
    <col min="7" max="7" width="4" style="0" customWidth="1"/>
    <col min="8" max="11" width="20" style="0" customWidth="1"/>
    <col min="12" max="12" width="5.59765625" style="0" customWidth="1"/>
  </cols>
  <sheetData>
    <row r="1" spans="1:13" s="76" customFormat="1" ht="12.75">
      <c r="A1" s="204" t="s">
        <v>305</v>
      </c>
      <c r="B1" s="226"/>
      <c r="C1" s="35"/>
      <c r="D1" s="35"/>
      <c r="E1" s="35"/>
      <c r="F1" s="36" t="s">
        <v>320</v>
      </c>
      <c r="G1" s="35"/>
      <c r="H1" s="35"/>
      <c r="I1" s="35"/>
      <c r="J1" s="35"/>
      <c r="K1" s="36"/>
      <c r="L1" s="182" t="s">
        <v>449</v>
      </c>
      <c r="M1" s="35"/>
    </row>
    <row r="2" spans="1:29" ht="9" customHeight="1">
      <c r="A2" s="4" t="s">
        <v>238</v>
      </c>
      <c r="B2" s="3"/>
      <c r="C2" s="3"/>
      <c r="D2" s="3"/>
      <c r="E2" s="3"/>
      <c r="F2" s="3"/>
      <c r="G2" s="3"/>
      <c r="H2" s="3"/>
      <c r="I2" s="255" t="s">
        <v>437</v>
      </c>
      <c r="J2" s="227" t="s">
        <v>175</v>
      </c>
      <c r="K2" s="201" t="s">
        <v>432</v>
      </c>
      <c r="L2" s="3"/>
      <c r="AC2" s="1" t="s">
        <v>239</v>
      </c>
    </row>
    <row r="3" spans="1:10" ht="9" customHeight="1">
      <c r="A3" s="1" t="s">
        <v>240</v>
      </c>
      <c r="I3" s="256" t="s">
        <v>333</v>
      </c>
      <c r="J3" s="229" t="s">
        <v>332</v>
      </c>
    </row>
    <row r="4" spans="1:10" ht="9" customHeight="1">
      <c r="A4" s="1" t="s">
        <v>241</v>
      </c>
      <c r="I4" s="266" t="s">
        <v>438</v>
      </c>
      <c r="J4" s="229" t="s">
        <v>334</v>
      </c>
    </row>
    <row r="5" spans="1:12" ht="9" customHeight="1">
      <c r="A5" s="65"/>
      <c r="B5" s="65"/>
      <c r="C5" s="65"/>
      <c r="D5" s="65"/>
      <c r="E5" s="65"/>
      <c r="F5" s="65"/>
      <c r="G5" s="65"/>
      <c r="H5" s="65"/>
      <c r="I5" s="257" t="s">
        <v>333</v>
      </c>
      <c r="J5" s="231"/>
      <c r="K5" s="65"/>
      <c r="L5" s="65"/>
    </row>
    <row r="6" spans="1:12" ht="9" customHeight="1">
      <c r="A6" s="30"/>
      <c r="B6" s="30"/>
      <c r="C6" s="30"/>
      <c r="D6" s="30"/>
      <c r="E6" s="30"/>
      <c r="F6" s="30"/>
      <c r="G6" s="95"/>
      <c r="H6" s="30"/>
      <c r="I6" s="95"/>
      <c r="J6" s="30"/>
      <c r="K6" s="30"/>
      <c r="L6" s="30"/>
    </row>
    <row r="7" spans="1:12" ht="9" customHeight="1">
      <c r="A7" s="30"/>
      <c r="B7" s="30"/>
      <c r="C7" s="77" t="s">
        <v>242</v>
      </c>
      <c r="D7" s="30"/>
      <c r="E7" s="30"/>
      <c r="F7" s="30"/>
      <c r="G7" s="95"/>
      <c r="H7" s="138" t="s">
        <v>196</v>
      </c>
      <c r="I7" s="139"/>
      <c r="J7" s="138" t="s">
        <v>230</v>
      </c>
      <c r="K7" s="140"/>
      <c r="L7" s="65"/>
    </row>
    <row r="8" spans="1:12" ht="9" customHeight="1">
      <c r="A8" s="30"/>
      <c r="B8" s="30"/>
      <c r="C8" s="30"/>
      <c r="D8" s="30"/>
      <c r="E8" s="30"/>
      <c r="F8" s="30"/>
      <c r="G8" s="95"/>
      <c r="H8" s="136" t="s">
        <v>243</v>
      </c>
      <c r="I8" s="136" t="s">
        <v>209</v>
      </c>
      <c r="J8" s="136" t="s">
        <v>243</v>
      </c>
      <c r="K8" s="136" t="s">
        <v>209</v>
      </c>
      <c r="L8" s="234"/>
    </row>
    <row r="9" spans="1:12" ht="9" customHeight="1">
      <c r="A9" s="65"/>
      <c r="B9" s="65"/>
      <c r="C9" s="65"/>
      <c r="D9" s="65"/>
      <c r="E9" s="65"/>
      <c r="F9" s="65"/>
      <c r="G9" s="131"/>
      <c r="H9" s="136" t="s">
        <v>28</v>
      </c>
      <c r="I9" s="136" t="s">
        <v>29</v>
      </c>
      <c r="J9" s="136" t="s">
        <v>30</v>
      </c>
      <c r="K9" s="136" t="s">
        <v>31</v>
      </c>
      <c r="L9" s="160"/>
    </row>
    <row r="10" spans="1:12" ht="9" customHeight="1">
      <c r="A10" s="141">
        <v>1</v>
      </c>
      <c r="B10" s="64" t="s">
        <v>244</v>
      </c>
      <c r="C10" s="65"/>
      <c r="D10" s="65"/>
      <c r="E10" s="65"/>
      <c r="F10" s="65"/>
      <c r="G10" s="131"/>
      <c r="H10" s="134"/>
      <c r="I10" s="131"/>
      <c r="J10" s="134"/>
      <c r="K10" s="131"/>
      <c r="L10" s="135">
        <v>1</v>
      </c>
    </row>
    <row r="11" spans="1:12" ht="9" customHeight="1">
      <c r="A11" s="154">
        <v>2</v>
      </c>
      <c r="B11" s="155" t="s">
        <v>245</v>
      </c>
      <c r="C11" s="156"/>
      <c r="D11" s="156"/>
      <c r="E11" s="156"/>
      <c r="F11" s="156"/>
      <c r="G11" s="157"/>
      <c r="H11" s="158"/>
      <c r="I11" s="157"/>
      <c r="J11" s="158"/>
      <c r="K11" s="157"/>
      <c r="L11" s="159">
        <v>2</v>
      </c>
    </row>
    <row r="12" spans="1:12" ht="9" customHeight="1">
      <c r="A12" s="95"/>
      <c r="B12" s="77" t="s">
        <v>246</v>
      </c>
      <c r="C12" s="30"/>
      <c r="D12" s="30"/>
      <c r="E12" s="30"/>
      <c r="F12" s="30"/>
      <c r="G12" s="95"/>
      <c r="H12" s="129"/>
      <c r="I12" s="95"/>
      <c r="J12" s="129"/>
      <c r="K12" s="95"/>
      <c r="L12" s="30"/>
    </row>
    <row r="13" spans="1:12" ht="9" customHeight="1">
      <c r="A13" s="131"/>
      <c r="B13" s="64" t="s">
        <v>247</v>
      </c>
      <c r="C13" s="65"/>
      <c r="D13" s="65"/>
      <c r="E13" s="65"/>
      <c r="F13" s="65"/>
      <c r="G13" s="131"/>
      <c r="H13" s="134"/>
      <c r="I13" s="131"/>
      <c r="J13" s="134"/>
      <c r="K13" s="131"/>
      <c r="L13" s="160"/>
    </row>
    <row r="14" spans="1:12" ht="9" customHeight="1">
      <c r="A14" s="142">
        <v>3</v>
      </c>
      <c r="B14" s="77" t="s">
        <v>248</v>
      </c>
      <c r="C14" s="30"/>
      <c r="D14" s="30"/>
      <c r="E14" s="95"/>
      <c r="F14" s="95"/>
      <c r="G14" s="130" t="s">
        <v>249</v>
      </c>
      <c r="H14" s="131"/>
      <c r="I14" s="131"/>
      <c r="J14" s="131"/>
      <c r="K14" s="131"/>
      <c r="L14" s="132">
        <v>3.01</v>
      </c>
    </row>
    <row r="15" spans="1:12" ht="9" customHeight="1">
      <c r="A15" s="95"/>
      <c r="B15" s="77" t="s">
        <v>250</v>
      </c>
      <c r="C15" s="30"/>
      <c r="D15" s="30"/>
      <c r="E15" s="95"/>
      <c r="F15" s="95"/>
      <c r="G15" s="130" t="s">
        <v>251</v>
      </c>
      <c r="H15" s="131"/>
      <c r="I15" s="131"/>
      <c r="J15" s="131"/>
      <c r="K15" s="131"/>
      <c r="L15" s="132">
        <v>3.02</v>
      </c>
    </row>
    <row r="16" spans="1:12" ht="9" customHeight="1">
      <c r="A16" s="95"/>
      <c r="B16" s="77" t="s">
        <v>252</v>
      </c>
      <c r="C16" s="30"/>
      <c r="D16" s="30"/>
      <c r="E16" s="95"/>
      <c r="F16" s="128" t="s">
        <v>253</v>
      </c>
      <c r="G16" s="130" t="s">
        <v>254</v>
      </c>
      <c r="H16" s="131"/>
      <c r="I16" s="131"/>
      <c r="J16" s="131"/>
      <c r="K16" s="131"/>
      <c r="L16" s="132">
        <v>3.03</v>
      </c>
    </row>
    <row r="17" spans="1:12" ht="9" customHeight="1">
      <c r="A17" s="95"/>
      <c r="B17" s="77" t="s">
        <v>255</v>
      </c>
      <c r="C17" s="30"/>
      <c r="D17" s="30"/>
      <c r="E17" s="95"/>
      <c r="F17" s="128" t="s">
        <v>256</v>
      </c>
      <c r="G17" s="130" t="s">
        <v>257</v>
      </c>
      <c r="H17" s="131"/>
      <c r="I17" s="131"/>
      <c r="J17" s="131"/>
      <c r="K17" s="131"/>
      <c r="L17" s="132">
        <v>3.04</v>
      </c>
    </row>
    <row r="18" spans="1:12" ht="9" customHeight="1">
      <c r="A18" s="95"/>
      <c r="B18" s="77" t="s">
        <v>258</v>
      </c>
      <c r="C18" s="30"/>
      <c r="D18" s="30"/>
      <c r="E18" s="95"/>
      <c r="F18" s="130" t="s">
        <v>259</v>
      </c>
      <c r="G18" s="130" t="s">
        <v>260</v>
      </c>
      <c r="H18" s="131"/>
      <c r="I18" s="131"/>
      <c r="J18" s="131"/>
      <c r="K18" s="131"/>
      <c r="L18" s="132">
        <v>3.05</v>
      </c>
    </row>
    <row r="19" spans="1:12" ht="9" customHeight="1">
      <c r="A19" s="95"/>
      <c r="B19" s="30"/>
      <c r="C19" s="30"/>
      <c r="D19" s="30"/>
      <c r="E19" s="95"/>
      <c r="F19" s="95"/>
      <c r="G19" s="130" t="s">
        <v>261</v>
      </c>
      <c r="H19" s="131"/>
      <c r="I19" s="131"/>
      <c r="J19" s="131"/>
      <c r="K19" s="131"/>
      <c r="L19" s="137">
        <v>3.5</v>
      </c>
    </row>
    <row r="20" spans="1:12" ht="9" customHeight="1">
      <c r="A20" s="95"/>
      <c r="B20" s="77" t="s">
        <v>262</v>
      </c>
      <c r="C20" s="30"/>
      <c r="D20" s="30"/>
      <c r="E20" s="95"/>
      <c r="F20" s="95"/>
      <c r="G20" s="130" t="s">
        <v>263</v>
      </c>
      <c r="H20" s="131"/>
      <c r="I20" s="131"/>
      <c r="J20" s="131"/>
      <c r="K20" s="131"/>
      <c r="L20" s="135">
        <v>3.51</v>
      </c>
    </row>
    <row r="21" spans="1:12" ht="9" customHeight="1">
      <c r="A21" s="95"/>
      <c r="B21" s="30"/>
      <c r="C21" s="30"/>
      <c r="D21" s="30"/>
      <c r="E21" s="95"/>
      <c r="F21" s="128" t="s">
        <v>259</v>
      </c>
      <c r="G21" s="130" t="s">
        <v>264</v>
      </c>
      <c r="H21" s="131"/>
      <c r="I21" s="131"/>
      <c r="J21" s="131"/>
      <c r="K21" s="131"/>
      <c r="L21" s="135">
        <v>3.52</v>
      </c>
    </row>
    <row r="22" spans="1:12" ht="9" customHeight="1">
      <c r="A22" s="95"/>
      <c r="B22" s="77" t="s">
        <v>265</v>
      </c>
      <c r="C22" s="30"/>
      <c r="D22" s="30"/>
      <c r="E22" s="95"/>
      <c r="F22" s="128" t="s">
        <v>256</v>
      </c>
      <c r="G22" s="130" t="s">
        <v>266</v>
      </c>
      <c r="H22" s="131"/>
      <c r="I22" s="131"/>
      <c r="J22" s="131"/>
      <c r="K22" s="131"/>
      <c r="L22" s="135">
        <v>3.53</v>
      </c>
    </row>
    <row r="23" spans="1:12" ht="9" customHeight="1">
      <c r="A23" s="95"/>
      <c r="B23" s="30"/>
      <c r="C23" s="30"/>
      <c r="D23" s="30"/>
      <c r="E23" s="95"/>
      <c r="F23" s="130" t="s">
        <v>253</v>
      </c>
      <c r="G23" s="130" t="s">
        <v>267</v>
      </c>
      <c r="H23" s="131"/>
      <c r="I23" s="131"/>
      <c r="J23" s="131"/>
      <c r="K23" s="131"/>
      <c r="L23" s="135">
        <v>3.54</v>
      </c>
    </row>
    <row r="24" spans="1:12" ht="9" customHeight="1">
      <c r="A24" s="95"/>
      <c r="B24" s="77" t="s">
        <v>268</v>
      </c>
      <c r="C24" s="30"/>
      <c r="D24" s="30"/>
      <c r="E24" s="30"/>
      <c r="F24" s="95"/>
      <c r="G24" s="95"/>
      <c r="H24" s="129"/>
      <c r="I24" s="95"/>
      <c r="J24" s="129"/>
      <c r="K24" s="95"/>
      <c r="L24" s="30"/>
    </row>
    <row r="25" spans="1:12" ht="9" customHeight="1">
      <c r="A25" s="131"/>
      <c r="B25" s="64" t="s">
        <v>269</v>
      </c>
      <c r="C25" s="65"/>
      <c r="D25" s="65"/>
      <c r="E25" s="65"/>
      <c r="F25" s="131"/>
      <c r="G25" s="130" t="s">
        <v>270</v>
      </c>
      <c r="H25" s="134"/>
      <c r="I25" s="131"/>
      <c r="J25" s="134"/>
      <c r="K25" s="131"/>
      <c r="L25" s="132">
        <v>3.99</v>
      </c>
    </row>
    <row r="26" spans="1:12" ht="9" customHeight="1">
      <c r="A26" s="142">
        <v>4</v>
      </c>
      <c r="B26" s="77" t="s">
        <v>271</v>
      </c>
      <c r="C26" s="30"/>
      <c r="D26" s="30"/>
      <c r="E26" s="30"/>
      <c r="F26" s="95"/>
      <c r="G26" s="95"/>
      <c r="H26" s="129"/>
      <c r="I26" s="95"/>
      <c r="J26" s="129"/>
      <c r="K26" s="95"/>
      <c r="L26" s="88">
        <v>4</v>
      </c>
    </row>
    <row r="27" spans="1:12" ht="9" customHeight="1">
      <c r="A27" s="131"/>
      <c r="B27" s="64" t="s">
        <v>330</v>
      </c>
      <c r="C27" s="65"/>
      <c r="D27" s="65"/>
      <c r="E27" s="65"/>
      <c r="F27" s="131"/>
      <c r="G27" s="131"/>
      <c r="H27" s="134"/>
      <c r="I27" s="131"/>
      <c r="J27" s="134"/>
      <c r="K27" s="131"/>
      <c r="L27" s="65"/>
    </row>
    <row r="28" spans="1:12" ht="9" customHeight="1">
      <c r="A28" s="95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</row>
    <row r="29" spans="1:12" ht="9" customHeight="1">
      <c r="A29" s="95"/>
      <c r="B29" s="30"/>
      <c r="C29" s="30"/>
      <c r="D29" s="77" t="s">
        <v>272</v>
      </c>
      <c r="E29" s="30"/>
      <c r="F29" s="30"/>
      <c r="G29" s="30"/>
      <c r="H29" s="30"/>
      <c r="I29" s="30"/>
      <c r="J29" s="30"/>
      <c r="K29" s="30"/>
      <c r="L29" s="30"/>
    </row>
    <row r="30" spans="1:12" ht="9" customHeight="1">
      <c r="A30" s="131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</row>
    <row r="31" spans="1:12" ht="9" customHeight="1">
      <c r="A31" s="142">
        <v>5</v>
      </c>
      <c r="B31" s="77" t="s">
        <v>273</v>
      </c>
      <c r="C31" s="30"/>
      <c r="D31" s="30"/>
      <c r="E31" s="95"/>
      <c r="F31" s="128" t="s">
        <v>200</v>
      </c>
      <c r="G31" s="130" t="s">
        <v>249</v>
      </c>
      <c r="H31" s="131"/>
      <c r="I31" s="131"/>
      <c r="J31" s="131"/>
      <c r="K31" s="131"/>
      <c r="L31" s="132">
        <v>5.01</v>
      </c>
    </row>
    <row r="32" spans="1:12" ht="9" customHeight="1">
      <c r="A32" s="95"/>
      <c r="B32" s="77" t="s">
        <v>274</v>
      </c>
      <c r="C32" s="30"/>
      <c r="D32" s="30"/>
      <c r="E32" s="95"/>
      <c r="F32" s="128" t="s">
        <v>256</v>
      </c>
      <c r="G32" s="130" t="s">
        <v>251</v>
      </c>
      <c r="H32" s="131"/>
      <c r="I32" s="131"/>
      <c r="J32" s="131"/>
      <c r="K32" s="131"/>
      <c r="L32" s="132">
        <v>5.02</v>
      </c>
    </row>
    <row r="33" spans="1:12" ht="9" customHeight="1">
      <c r="A33" s="95"/>
      <c r="B33" s="77" t="s">
        <v>275</v>
      </c>
      <c r="C33" s="30"/>
      <c r="D33" s="30"/>
      <c r="E33" s="95"/>
      <c r="F33" s="130" t="s">
        <v>259</v>
      </c>
      <c r="G33" s="130" t="s">
        <v>254</v>
      </c>
      <c r="H33" s="131"/>
      <c r="I33" s="131"/>
      <c r="J33" s="131"/>
      <c r="K33" s="131"/>
      <c r="L33" s="132">
        <v>5.03</v>
      </c>
    </row>
    <row r="34" spans="1:12" ht="9" customHeight="1">
      <c r="A34" s="95"/>
      <c r="B34" s="77" t="s">
        <v>276</v>
      </c>
      <c r="C34" s="30"/>
      <c r="D34" s="30"/>
      <c r="E34" s="95"/>
      <c r="F34" s="128" t="s">
        <v>259</v>
      </c>
      <c r="G34" s="130" t="s">
        <v>261</v>
      </c>
      <c r="H34" s="131"/>
      <c r="I34" s="131"/>
      <c r="J34" s="131"/>
      <c r="K34" s="131"/>
      <c r="L34" s="133">
        <v>5.5</v>
      </c>
    </row>
    <row r="35" spans="1:12" ht="9" customHeight="1">
      <c r="A35" s="95"/>
      <c r="B35" s="30"/>
      <c r="C35" s="30"/>
      <c r="D35" s="30"/>
      <c r="E35" s="95"/>
      <c r="F35" s="128" t="s">
        <v>256</v>
      </c>
      <c r="G35" s="130" t="s">
        <v>263</v>
      </c>
      <c r="H35" s="131"/>
      <c r="I35" s="131"/>
      <c r="J35" s="131"/>
      <c r="K35" s="131"/>
      <c r="L35" s="132">
        <v>5.51</v>
      </c>
    </row>
    <row r="36" spans="1:12" ht="9" customHeight="1">
      <c r="A36" s="95"/>
      <c r="B36" s="30"/>
      <c r="C36" s="30"/>
      <c r="D36" s="30"/>
      <c r="E36" s="95"/>
      <c r="F36" s="189" t="s">
        <v>200</v>
      </c>
      <c r="G36" s="130" t="s">
        <v>264</v>
      </c>
      <c r="H36" s="131"/>
      <c r="I36" s="131"/>
      <c r="J36" s="131"/>
      <c r="K36" s="131"/>
      <c r="L36" s="132">
        <v>5.52</v>
      </c>
    </row>
    <row r="37" spans="1:12" ht="9" customHeight="1">
      <c r="A37" s="95"/>
      <c r="B37" s="77" t="s">
        <v>277</v>
      </c>
      <c r="C37" s="30"/>
      <c r="D37" s="30"/>
      <c r="E37" s="30"/>
      <c r="F37" s="95"/>
      <c r="G37" s="95"/>
      <c r="H37" s="129"/>
      <c r="I37" s="95"/>
      <c r="J37" s="129"/>
      <c r="K37" s="95"/>
      <c r="L37" s="127"/>
    </row>
    <row r="38" spans="1:12" ht="9" customHeight="1">
      <c r="A38" s="131"/>
      <c r="B38" s="64" t="s">
        <v>278</v>
      </c>
      <c r="C38" s="65"/>
      <c r="D38" s="65"/>
      <c r="E38" s="65"/>
      <c r="F38" s="131"/>
      <c r="G38" s="130" t="s">
        <v>270</v>
      </c>
      <c r="H38" s="134"/>
      <c r="I38" s="131"/>
      <c r="J38" s="134"/>
      <c r="K38" s="131"/>
      <c r="L38" s="132">
        <v>5.99</v>
      </c>
    </row>
    <row r="39" spans="1:12" ht="9" customHeight="1">
      <c r="A39" s="142">
        <v>6</v>
      </c>
      <c r="B39" s="77" t="s">
        <v>279</v>
      </c>
      <c r="C39" s="30"/>
      <c r="D39" s="30"/>
      <c r="E39" s="95"/>
      <c r="F39" s="128" t="s">
        <v>200</v>
      </c>
      <c r="G39" s="95"/>
      <c r="H39" s="95"/>
      <c r="I39" s="95"/>
      <c r="J39" s="95"/>
      <c r="K39" s="95"/>
      <c r="L39" s="127"/>
    </row>
    <row r="40" spans="1:12" ht="9" customHeight="1">
      <c r="A40" s="95"/>
      <c r="B40" s="77" t="s">
        <v>280</v>
      </c>
      <c r="C40" s="30"/>
      <c r="D40" s="30"/>
      <c r="E40" s="95"/>
      <c r="F40" s="128" t="s">
        <v>256</v>
      </c>
      <c r="G40" s="128" t="s">
        <v>249</v>
      </c>
      <c r="H40" s="95"/>
      <c r="I40" s="95"/>
      <c r="J40" s="95"/>
      <c r="K40" s="95"/>
      <c r="L40" s="127"/>
    </row>
    <row r="41" spans="1:12" ht="9" customHeight="1">
      <c r="A41" s="95"/>
      <c r="B41" s="30"/>
      <c r="C41" s="30"/>
      <c r="D41" s="30"/>
      <c r="E41" s="95"/>
      <c r="F41" s="130" t="s">
        <v>259</v>
      </c>
      <c r="G41" s="131"/>
      <c r="H41" s="131"/>
      <c r="I41" s="131"/>
      <c r="J41" s="131"/>
      <c r="K41" s="131"/>
      <c r="L41" s="132">
        <v>6.01</v>
      </c>
    </row>
    <row r="42" spans="1:12" ht="9" customHeight="1">
      <c r="A42" s="95"/>
      <c r="B42" s="30"/>
      <c r="C42" s="30"/>
      <c r="D42" s="30"/>
      <c r="E42" s="95"/>
      <c r="F42" s="128" t="s">
        <v>259</v>
      </c>
      <c r="G42" s="95"/>
      <c r="H42" s="95"/>
      <c r="I42" s="95"/>
      <c r="J42" s="95"/>
      <c r="K42" s="95"/>
      <c r="L42" s="127"/>
    </row>
    <row r="43" spans="1:12" ht="9" customHeight="1">
      <c r="A43" s="95"/>
      <c r="B43" s="30"/>
      <c r="C43" s="30"/>
      <c r="D43" s="30"/>
      <c r="E43" s="95"/>
      <c r="F43" s="128" t="s">
        <v>256</v>
      </c>
      <c r="G43" s="128" t="s">
        <v>251</v>
      </c>
      <c r="H43" s="95"/>
      <c r="I43" s="95"/>
      <c r="J43" s="95"/>
      <c r="K43" s="95"/>
      <c r="L43" s="30"/>
    </row>
    <row r="44" spans="1:12" ht="9" customHeight="1">
      <c r="A44" s="131"/>
      <c r="B44" s="65"/>
      <c r="C44" s="65"/>
      <c r="D44" s="65"/>
      <c r="E44" s="131"/>
      <c r="F44" s="130" t="s">
        <v>200</v>
      </c>
      <c r="G44" s="131"/>
      <c r="H44" s="131"/>
      <c r="I44" s="131"/>
      <c r="J44" s="131"/>
      <c r="K44" s="131"/>
      <c r="L44" s="135">
        <v>6.02</v>
      </c>
    </row>
    <row r="45" spans="1:12" ht="9" customHeight="1">
      <c r="A45" s="142">
        <v>7</v>
      </c>
      <c r="B45" s="77" t="s">
        <v>281</v>
      </c>
      <c r="C45" s="30"/>
      <c r="D45" s="30"/>
      <c r="E45" s="30"/>
      <c r="F45" s="95"/>
      <c r="G45" s="95"/>
      <c r="H45" s="129"/>
      <c r="I45" s="95"/>
      <c r="J45" s="129"/>
      <c r="K45" s="95"/>
      <c r="L45" s="88">
        <v>7</v>
      </c>
    </row>
    <row r="46" spans="1:12" ht="9" customHeight="1">
      <c r="A46" s="131"/>
      <c r="B46" s="64" t="s">
        <v>282</v>
      </c>
      <c r="C46" s="65"/>
      <c r="D46" s="65"/>
      <c r="E46" s="65"/>
      <c r="F46" s="131"/>
      <c r="G46" s="131"/>
      <c r="H46" s="134"/>
      <c r="I46" s="131"/>
      <c r="J46" s="134"/>
      <c r="K46" s="131"/>
      <c r="L46" s="65"/>
    </row>
    <row r="47" spans="1:12" ht="9" customHeight="1">
      <c r="A47" s="205">
        <v>8</v>
      </c>
      <c r="B47" s="206" t="s">
        <v>302</v>
      </c>
      <c r="C47" s="207"/>
      <c r="D47" s="207"/>
      <c r="E47" s="208"/>
      <c r="F47" s="206" t="s">
        <v>303</v>
      </c>
      <c r="G47" s="207"/>
      <c r="H47" s="209"/>
      <c r="I47" s="206" t="s">
        <v>283</v>
      </c>
      <c r="J47" s="207"/>
      <c r="K47" s="208"/>
      <c r="L47" s="207">
        <v>8</v>
      </c>
    </row>
    <row r="48" spans="1:12" ht="9" customHeight="1">
      <c r="A48" s="209"/>
      <c r="B48" s="207"/>
      <c r="C48" s="207"/>
      <c r="D48" s="207"/>
      <c r="E48" s="209"/>
      <c r="F48" s="207"/>
      <c r="G48" s="207"/>
      <c r="H48" s="209"/>
      <c r="I48" s="207"/>
      <c r="J48" s="207"/>
      <c r="K48" s="209"/>
      <c r="L48" s="207"/>
    </row>
    <row r="49" spans="1:12" ht="9" customHeight="1">
      <c r="A49" s="210"/>
      <c r="B49" s="211"/>
      <c r="C49" s="211"/>
      <c r="D49" s="211"/>
      <c r="E49" s="210"/>
      <c r="F49" s="211"/>
      <c r="G49" s="211"/>
      <c r="H49" s="210"/>
      <c r="I49" s="211"/>
      <c r="J49" s="211"/>
      <c r="K49" s="210"/>
      <c r="L49" s="211"/>
    </row>
    <row r="50" spans="1:12" ht="9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</row>
    <row r="51" spans="1:12" ht="9" customHeight="1">
      <c r="A51" s="77" t="s">
        <v>284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</row>
    <row r="52" spans="1:12" ht="9" customHeight="1">
      <c r="A52" s="77" t="s">
        <v>285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</row>
    <row r="53" spans="2:12" ht="9" customHeight="1"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</row>
    <row r="54" spans="2:12" ht="9" customHeight="1"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</row>
    <row r="55" spans="1:12" ht="9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</row>
    <row r="56" spans="1:12" ht="9" customHeight="1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</row>
    <row r="57" spans="1:12" ht="9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</row>
    <row r="58" spans="1:12" ht="9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</row>
    <row r="59" spans="1:12" ht="9" customHeight="1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</row>
    <row r="60" spans="1:12" ht="9" customHeight="1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</row>
    <row r="61" spans="1:12" ht="9" customHeight="1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</row>
    <row r="62" spans="1:12" ht="9" customHeight="1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</row>
    <row r="63" spans="1:12" ht="9" customHeight="1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</row>
    <row r="64" spans="1:12" ht="9" customHeight="1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</row>
    <row r="65" spans="1:12" ht="9" customHeight="1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</row>
    <row r="66" spans="1:12" ht="9" customHeight="1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</row>
    <row r="67" spans="1:12" ht="9" customHeight="1">
      <c r="A67" s="188" t="s">
        <v>448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</row>
    <row r="68" spans="1:12" ht="9" customHeight="1">
      <c r="A68" s="77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</row>
    <row r="69" spans="1:13" s="76" customFormat="1" ht="12.75">
      <c r="A69" s="184" t="s">
        <v>329</v>
      </c>
      <c r="B69" s="35"/>
      <c r="C69" s="35"/>
      <c r="D69" s="35"/>
      <c r="E69" s="35"/>
      <c r="F69" s="35"/>
      <c r="G69" s="35"/>
      <c r="H69" s="35"/>
      <c r="I69" s="35"/>
      <c r="J69" s="35"/>
      <c r="K69"/>
      <c r="L69" s="34" t="s">
        <v>439</v>
      </c>
      <c r="M69" s="35"/>
    </row>
  </sheetData>
  <sheetProtection password="CC9C" sheet="1"/>
  <printOptions/>
  <pageMargins left="0.75" right="0.75" top="1" bottom="1" header="0" footer="0"/>
  <pageSetup horizontalDpi="300" verticalDpi="300" orientation="portrait" r:id="rId2"/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WORKSHEETS</dc:title>
  <dc:subject/>
  <dc:creator>Nadia Massuda</dc:creator>
  <cp:keywords/>
  <dc:description/>
  <cp:lastModifiedBy>CMS</cp:lastModifiedBy>
  <cp:lastPrinted>2011-08-19T15:23:32Z</cp:lastPrinted>
  <dcterms:created xsi:type="dcterms:W3CDTF">2006-08-28T17:38:23Z</dcterms:created>
  <dcterms:modified xsi:type="dcterms:W3CDTF">2011-08-25T17:19:53Z</dcterms:modified>
  <cp:category/>
  <cp:version/>
  <cp:contentType/>
  <cp:contentStatus/>
</cp:coreProperties>
</file>