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C:\Users\Arata Ito\Desktop\for elif\"/>
    </mc:Choice>
  </mc:AlternateContent>
  <xr:revisionPtr revIDLastSave="0" documentId="13_ncr:1_{41A768E7-C69D-4624-93BF-8B5FB2DD314A}" xr6:coauthVersionLast="43" xr6:coauthVersionMax="43" xr10:uidLastSave="{00000000-0000-0000-0000-000000000000}"/>
  <bookViews>
    <workbookView xWindow="-120" yWindow="-120" windowWidth="37710" windowHeight="21840" xr2:uid="{00000000-000D-0000-FFFF-FFFF00000000}"/>
  </bookViews>
  <sheets>
    <sheet name="Index" sheetId="1" r:id="rId1"/>
    <sheet name="Nikkei" sheetId="2" r:id="rId2"/>
    <sheet name="Mainichi" sheetId="3" r:id="rId3"/>
    <sheet name="Asahi" sheetId="4" r:id="rId4"/>
    <sheet name="Yomiuri" sheetId="5" r:id="rId5"/>
    <sheet name="RawDat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C265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C296" i="1"/>
  <c r="E296" i="1"/>
  <c r="E297" i="1"/>
  <c r="E298" i="1"/>
  <c r="E299" i="1"/>
  <c r="E300" i="1"/>
  <c r="E301" i="1"/>
  <c r="E302" i="1"/>
  <c r="C303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F168" i="2"/>
  <c r="C174" i="1" s="1"/>
  <c r="F169" i="2"/>
  <c r="C175" i="1" s="1"/>
  <c r="F170" i="2"/>
  <c r="C176" i="1" s="1"/>
  <c r="F171" i="2"/>
  <c r="C177" i="1" s="1"/>
  <c r="F172" i="2"/>
  <c r="C178" i="1" s="1"/>
  <c r="F173" i="2"/>
  <c r="C179" i="1" s="1"/>
  <c r="F174" i="2"/>
  <c r="C180" i="1" s="1"/>
  <c r="F175" i="2"/>
  <c r="C181" i="1" s="1"/>
  <c r="F176" i="2"/>
  <c r="C182" i="1" s="1"/>
  <c r="F177" i="2"/>
  <c r="C183" i="1" s="1"/>
  <c r="F178" i="2"/>
  <c r="C184" i="1" s="1"/>
  <c r="F179" i="2"/>
  <c r="C185" i="1" s="1"/>
  <c r="F180" i="2"/>
  <c r="C186" i="1" s="1"/>
  <c r="F181" i="2"/>
  <c r="C187" i="1" s="1"/>
  <c r="F182" i="2"/>
  <c r="C188" i="1" s="1"/>
  <c r="F183" i="2"/>
  <c r="C189" i="1" s="1"/>
  <c r="F184" i="2"/>
  <c r="C190" i="1" s="1"/>
  <c r="F185" i="2"/>
  <c r="C191" i="1" s="1"/>
  <c r="F186" i="2"/>
  <c r="C192" i="1" s="1"/>
  <c r="F187" i="2"/>
  <c r="C193" i="1" s="1"/>
  <c r="F188" i="2"/>
  <c r="C194" i="1" s="1"/>
  <c r="F189" i="2"/>
  <c r="C195" i="1" s="1"/>
  <c r="F190" i="2"/>
  <c r="C196" i="1" s="1"/>
  <c r="F191" i="2"/>
  <c r="C197" i="1" s="1"/>
  <c r="F192" i="2"/>
  <c r="C198" i="1" s="1"/>
  <c r="F193" i="2"/>
  <c r="C199" i="1" s="1"/>
  <c r="F194" i="2"/>
  <c r="C200" i="1" s="1"/>
  <c r="F195" i="2"/>
  <c r="C201" i="1" s="1"/>
  <c r="F196" i="2"/>
  <c r="C202" i="1" s="1"/>
  <c r="F197" i="2"/>
  <c r="C203" i="1" s="1"/>
  <c r="F198" i="2"/>
  <c r="C204" i="1" s="1"/>
  <c r="F199" i="2"/>
  <c r="C205" i="1" s="1"/>
  <c r="F200" i="2"/>
  <c r="C206" i="1" s="1"/>
  <c r="F201" i="2"/>
  <c r="C207" i="1" s="1"/>
  <c r="F202" i="2"/>
  <c r="C208" i="1" s="1"/>
  <c r="F203" i="2"/>
  <c r="C209" i="1" s="1"/>
  <c r="F204" i="2"/>
  <c r="C210" i="1" s="1"/>
  <c r="F205" i="2"/>
  <c r="C211" i="1" s="1"/>
  <c r="F206" i="2"/>
  <c r="C212" i="1" s="1"/>
  <c r="F207" i="2"/>
  <c r="C213" i="1" s="1"/>
  <c r="F208" i="2"/>
  <c r="C214" i="1" s="1"/>
  <c r="F209" i="2"/>
  <c r="C215" i="1" s="1"/>
  <c r="F210" i="2"/>
  <c r="C216" i="1" s="1"/>
  <c r="F211" i="2"/>
  <c r="C217" i="1" s="1"/>
  <c r="F212" i="2"/>
  <c r="C218" i="1" s="1"/>
  <c r="F213" i="2"/>
  <c r="C219" i="1" s="1"/>
  <c r="F214" i="2"/>
  <c r="C220" i="1" s="1"/>
  <c r="F215" i="2"/>
  <c r="C221" i="1" s="1"/>
  <c r="F216" i="2"/>
  <c r="C222" i="1" s="1"/>
  <c r="F217" i="2"/>
  <c r="C223" i="1" s="1"/>
  <c r="F218" i="2"/>
  <c r="C224" i="1" s="1"/>
  <c r="F219" i="2"/>
  <c r="C225" i="1" s="1"/>
  <c r="F220" i="2"/>
  <c r="C226" i="1" s="1"/>
  <c r="F221" i="2"/>
  <c r="C227" i="1" s="1"/>
  <c r="F222" i="2"/>
  <c r="C228" i="1" s="1"/>
  <c r="F223" i="2"/>
  <c r="C229" i="1" s="1"/>
  <c r="F224" i="2"/>
  <c r="C230" i="1" s="1"/>
  <c r="F225" i="2"/>
  <c r="C231" i="1" s="1"/>
  <c r="F226" i="2"/>
  <c r="C232" i="1" s="1"/>
  <c r="F227" i="2"/>
  <c r="C233" i="1" s="1"/>
  <c r="F228" i="2"/>
  <c r="C234" i="1" s="1"/>
  <c r="F229" i="2"/>
  <c r="C235" i="1" s="1"/>
  <c r="F230" i="2"/>
  <c r="C236" i="1" s="1"/>
  <c r="F231" i="2"/>
  <c r="C237" i="1" s="1"/>
  <c r="F232" i="2"/>
  <c r="C238" i="1" s="1"/>
  <c r="F233" i="2"/>
  <c r="C239" i="1" s="1"/>
  <c r="F234" i="2"/>
  <c r="C240" i="1" s="1"/>
  <c r="F235" i="2"/>
  <c r="C241" i="1" s="1"/>
  <c r="F236" i="2"/>
  <c r="C242" i="1" s="1"/>
  <c r="F237" i="2"/>
  <c r="C243" i="1" s="1"/>
  <c r="F238" i="2"/>
  <c r="C244" i="1" s="1"/>
  <c r="F239" i="2"/>
  <c r="C245" i="1" s="1"/>
  <c r="F240" i="2"/>
  <c r="C246" i="1" s="1"/>
  <c r="F241" i="2"/>
  <c r="C247" i="1" s="1"/>
  <c r="F242" i="2"/>
  <c r="C248" i="1" s="1"/>
  <c r="F243" i="2"/>
  <c r="C249" i="1" s="1"/>
  <c r="F244" i="2"/>
  <c r="C250" i="1" s="1"/>
  <c r="F245" i="2"/>
  <c r="C251" i="1" s="1"/>
  <c r="F246" i="2"/>
  <c r="C252" i="1" s="1"/>
  <c r="F247" i="2"/>
  <c r="C253" i="1" s="1"/>
  <c r="F248" i="2"/>
  <c r="C254" i="1" s="1"/>
  <c r="F249" i="2"/>
  <c r="C255" i="1" s="1"/>
  <c r="F250" i="2"/>
  <c r="C256" i="1" s="1"/>
  <c r="F251" i="2"/>
  <c r="C257" i="1" s="1"/>
  <c r="F252" i="2"/>
  <c r="C258" i="1" s="1"/>
  <c r="F253" i="2"/>
  <c r="C259" i="1" s="1"/>
  <c r="F254" i="2"/>
  <c r="C260" i="1" s="1"/>
  <c r="F255" i="2"/>
  <c r="C261" i="1" s="1"/>
  <c r="F256" i="2"/>
  <c r="C262" i="1" s="1"/>
  <c r="F257" i="2"/>
  <c r="C263" i="1" s="1"/>
  <c r="F258" i="2"/>
  <c r="C264" i="1" s="1"/>
  <c r="F259" i="2"/>
  <c r="F260" i="2"/>
  <c r="C266" i="1" s="1"/>
  <c r="F261" i="2"/>
  <c r="C267" i="1" s="1"/>
  <c r="F262" i="2"/>
  <c r="C268" i="1" s="1"/>
  <c r="F263" i="2"/>
  <c r="C269" i="1" s="1"/>
  <c r="F264" i="2"/>
  <c r="C270" i="1" s="1"/>
  <c r="F265" i="2"/>
  <c r="C271" i="1" s="1"/>
  <c r="F266" i="2"/>
  <c r="C272" i="1" s="1"/>
  <c r="F267" i="2"/>
  <c r="C273" i="1" s="1"/>
  <c r="F268" i="2"/>
  <c r="C274" i="1" s="1"/>
  <c r="F269" i="2"/>
  <c r="C275" i="1" s="1"/>
  <c r="F270" i="2"/>
  <c r="C276" i="1" s="1"/>
  <c r="F271" i="2"/>
  <c r="C277" i="1" s="1"/>
  <c r="F272" i="2"/>
  <c r="C278" i="1" s="1"/>
  <c r="F273" i="2"/>
  <c r="C279" i="1" s="1"/>
  <c r="F274" i="2"/>
  <c r="C280" i="1" s="1"/>
  <c r="F275" i="2"/>
  <c r="C281" i="1" s="1"/>
  <c r="F276" i="2"/>
  <c r="C282" i="1" s="1"/>
  <c r="F277" i="2"/>
  <c r="C283" i="1" s="1"/>
  <c r="F278" i="2"/>
  <c r="C284" i="1" s="1"/>
  <c r="F279" i="2"/>
  <c r="C285" i="1" s="1"/>
  <c r="F280" i="2"/>
  <c r="C286" i="1" s="1"/>
  <c r="F281" i="2"/>
  <c r="C287" i="1" s="1"/>
  <c r="F282" i="2"/>
  <c r="C288" i="1" s="1"/>
  <c r="F283" i="2"/>
  <c r="C289" i="1" s="1"/>
  <c r="F284" i="2"/>
  <c r="C290" i="1" s="1"/>
  <c r="F285" i="2"/>
  <c r="C291" i="1" s="1"/>
  <c r="F286" i="2"/>
  <c r="C292" i="1" s="1"/>
  <c r="F287" i="2"/>
  <c r="C293" i="1" s="1"/>
  <c r="F288" i="2"/>
  <c r="C294" i="1" s="1"/>
  <c r="F289" i="2"/>
  <c r="C295" i="1" s="1"/>
  <c r="F290" i="2"/>
  <c r="F291" i="2"/>
  <c r="C297" i="1" s="1"/>
  <c r="F292" i="2"/>
  <c r="C298" i="1" s="1"/>
  <c r="F293" i="2"/>
  <c r="C299" i="1" s="1"/>
  <c r="F294" i="2"/>
  <c r="C300" i="1" s="1"/>
  <c r="F295" i="2"/>
  <c r="C301" i="1" s="1"/>
  <c r="F296" i="2"/>
  <c r="C302" i="1" s="1"/>
  <c r="F297" i="2"/>
  <c r="F298" i="2"/>
  <c r="C304" i="1" s="1"/>
  <c r="F299" i="2"/>
  <c r="C305" i="1" s="1"/>
  <c r="F300" i="2"/>
  <c r="C306" i="1" s="1"/>
  <c r="F301" i="2"/>
  <c r="C307" i="1" s="1"/>
  <c r="F302" i="2"/>
  <c r="C308" i="1" s="1"/>
  <c r="F303" i="2"/>
  <c r="C309" i="1" s="1"/>
  <c r="F304" i="2"/>
  <c r="C310" i="1" s="1"/>
  <c r="F305" i="2"/>
  <c r="C311" i="1" s="1"/>
  <c r="F306" i="2"/>
  <c r="C312" i="1" s="1"/>
  <c r="F307" i="2"/>
  <c r="C313" i="1" s="1"/>
  <c r="F308" i="2"/>
  <c r="C314" i="1" s="1"/>
  <c r="F309" i="2"/>
  <c r="C315" i="1" s="1"/>
  <c r="F310" i="2"/>
  <c r="C316" i="1" s="1"/>
  <c r="F311" i="2"/>
  <c r="C317" i="1" s="1"/>
  <c r="F312" i="2"/>
  <c r="C318" i="1" s="1"/>
  <c r="F313" i="2"/>
  <c r="C319" i="1" s="1"/>
  <c r="F314" i="2"/>
  <c r="C320" i="1" s="1"/>
  <c r="F315" i="2"/>
  <c r="C321" i="1" s="1"/>
  <c r="F316" i="2"/>
  <c r="C322" i="1" s="1"/>
  <c r="F317" i="2"/>
  <c r="C323" i="1" s="1"/>
  <c r="F318" i="2"/>
  <c r="C324" i="1" s="1"/>
  <c r="F319" i="2"/>
  <c r="C325" i="1" s="1"/>
  <c r="F320" i="2"/>
  <c r="C326" i="1" s="1"/>
  <c r="F321" i="2"/>
  <c r="C327" i="1" s="1"/>
  <c r="F322" i="2"/>
  <c r="C328" i="1" s="1"/>
  <c r="F323" i="2"/>
  <c r="C329" i="1" s="1"/>
  <c r="F324" i="2"/>
  <c r="C330" i="1" s="1"/>
  <c r="F325" i="2"/>
  <c r="C331" i="1" s="1"/>
  <c r="F326" i="2"/>
  <c r="C332" i="1" s="1"/>
  <c r="F327" i="2"/>
  <c r="C333" i="1" s="1"/>
  <c r="F328" i="2"/>
  <c r="C334" i="1" s="1"/>
  <c r="F329" i="2"/>
  <c r="C335" i="1" s="1"/>
  <c r="F330" i="2"/>
  <c r="C336" i="1" s="1"/>
  <c r="F331" i="2"/>
  <c r="C337" i="1" s="1"/>
  <c r="F332" i="2"/>
  <c r="C338" i="1" s="1"/>
  <c r="F333" i="2"/>
  <c r="C339" i="1" s="1"/>
  <c r="F334" i="2"/>
  <c r="C340" i="1" s="1"/>
  <c r="F335" i="2"/>
  <c r="C341" i="1" s="1"/>
  <c r="F336" i="2"/>
  <c r="C342" i="1" s="1"/>
  <c r="F337" i="2"/>
  <c r="C343" i="1" s="1"/>
  <c r="F338" i="2"/>
  <c r="C344" i="1" s="1"/>
  <c r="F339" i="2"/>
  <c r="C345" i="1" s="1"/>
  <c r="F340" i="2"/>
  <c r="C346" i="1" s="1"/>
  <c r="F341" i="2"/>
  <c r="C347" i="1" s="1"/>
  <c r="F342" i="2"/>
  <c r="C348" i="1" s="1"/>
  <c r="F343" i="2"/>
  <c r="C349" i="1" s="1"/>
  <c r="F344" i="2"/>
  <c r="C350" i="1" s="1"/>
  <c r="F345" i="2"/>
  <c r="C351" i="1" s="1"/>
  <c r="F346" i="2"/>
  <c r="C352" i="1" s="1"/>
  <c r="F347" i="2"/>
  <c r="C353" i="1" s="1"/>
  <c r="F348" i="2"/>
  <c r="C354" i="1" s="1"/>
  <c r="F349" i="2"/>
  <c r="C355" i="1" s="1"/>
  <c r="F350" i="2"/>
  <c r="C356" i="1" s="1"/>
  <c r="F351" i="2"/>
  <c r="C357" i="1" s="1"/>
  <c r="F352" i="2"/>
  <c r="C358" i="1" s="1"/>
  <c r="F353" i="2"/>
  <c r="C359" i="1" s="1"/>
  <c r="F354" i="2"/>
  <c r="C360" i="1" s="1"/>
  <c r="F355" i="2"/>
  <c r="C361" i="1" s="1"/>
  <c r="F356" i="2"/>
  <c r="C362" i="1" s="1"/>
  <c r="F357" i="2"/>
  <c r="C363" i="1" s="1"/>
  <c r="F358" i="2"/>
  <c r="C364" i="1" s="1"/>
  <c r="F359" i="2"/>
  <c r="C365" i="1" s="1"/>
  <c r="F360" i="2"/>
  <c r="C366" i="1" s="1"/>
  <c r="F361" i="2"/>
  <c r="C367" i="1" s="1"/>
  <c r="F362" i="2"/>
  <c r="C368" i="1" s="1"/>
  <c r="F363" i="2"/>
  <c r="C369" i="1" s="1"/>
  <c r="F364" i="2"/>
  <c r="C370" i="1" s="1"/>
  <c r="F365" i="2"/>
  <c r="C371" i="1" s="1"/>
  <c r="F366" i="2"/>
  <c r="C372" i="1" s="1"/>
  <c r="F367" i="2"/>
  <c r="C373" i="1" s="1"/>
  <c r="F368" i="2"/>
  <c r="C374" i="1" s="1"/>
  <c r="F369" i="2"/>
  <c r="C375" i="1" s="1"/>
  <c r="F370" i="2"/>
  <c r="C376" i="1" s="1"/>
  <c r="F371" i="2"/>
  <c r="C377" i="1" s="1"/>
  <c r="F372" i="2"/>
  <c r="C378" i="1" s="1"/>
  <c r="F373" i="2"/>
  <c r="C379" i="1" s="1"/>
  <c r="F374" i="2"/>
  <c r="C380" i="1" s="1"/>
  <c r="F375" i="2"/>
  <c r="C381" i="1" s="1"/>
  <c r="F376" i="2"/>
  <c r="C382" i="1" s="1"/>
  <c r="F377" i="2"/>
  <c r="C383" i="1" s="1"/>
  <c r="F378" i="2"/>
  <c r="C384" i="1" s="1"/>
  <c r="F379" i="2"/>
  <c r="C385" i="1" s="1"/>
  <c r="F380" i="2"/>
  <c r="C386" i="1" s="1"/>
  <c r="F381" i="2"/>
  <c r="C387" i="1" s="1"/>
  <c r="F382" i="2"/>
  <c r="C388" i="1" s="1"/>
  <c r="F383" i="2"/>
  <c r="C389" i="1" s="1"/>
  <c r="F384" i="2"/>
  <c r="C390" i="1" s="1"/>
  <c r="F385" i="2"/>
  <c r="C391" i="1" s="1"/>
  <c r="F386" i="2"/>
  <c r="C392" i="1" s="1"/>
  <c r="F387" i="2"/>
  <c r="C393" i="1" s="1"/>
  <c r="F388" i="2"/>
  <c r="C394" i="1" s="1"/>
  <c r="F389" i="2"/>
  <c r="C395" i="1" s="1"/>
  <c r="F390" i="2"/>
  <c r="C396" i="1" s="1"/>
  <c r="F391" i="2"/>
  <c r="C397" i="1" s="1"/>
  <c r="F392" i="2"/>
  <c r="C398" i="1" s="1"/>
  <c r="F167" i="2"/>
  <c r="C173" i="1" s="1"/>
  <c r="F3" i="2"/>
  <c r="C9" i="1" s="1"/>
  <c r="F4" i="2"/>
  <c r="C10" i="1" s="1"/>
  <c r="F5" i="2"/>
  <c r="C11" i="1" s="1"/>
  <c r="F6" i="2"/>
  <c r="C12" i="1" s="1"/>
  <c r="F7" i="2"/>
  <c r="C13" i="1" s="1"/>
  <c r="F8" i="2"/>
  <c r="C14" i="1" s="1"/>
  <c r="F9" i="2"/>
  <c r="C15" i="1" s="1"/>
  <c r="F10" i="2"/>
  <c r="C16" i="1" s="1"/>
  <c r="F11" i="2"/>
  <c r="C17" i="1" s="1"/>
  <c r="F12" i="2"/>
  <c r="C18" i="1" s="1"/>
  <c r="F13" i="2"/>
  <c r="C19" i="1" s="1"/>
  <c r="F14" i="2"/>
  <c r="C20" i="1" s="1"/>
  <c r="F15" i="2"/>
  <c r="C21" i="1" s="1"/>
  <c r="F16" i="2"/>
  <c r="C22" i="1" s="1"/>
  <c r="F17" i="2"/>
  <c r="C23" i="1" s="1"/>
  <c r="F18" i="2"/>
  <c r="C24" i="1" s="1"/>
  <c r="F19" i="2"/>
  <c r="C25" i="1" s="1"/>
  <c r="F20" i="2"/>
  <c r="C26" i="1" s="1"/>
  <c r="F21" i="2"/>
  <c r="C27" i="1" s="1"/>
  <c r="F22" i="2"/>
  <c r="C28" i="1" s="1"/>
  <c r="F23" i="2"/>
  <c r="C29" i="1" s="1"/>
  <c r="F24" i="2"/>
  <c r="C30" i="1" s="1"/>
  <c r="F25" i="2"/>
  <c r="C31" i="1" s="1"/>
  <c r="F26" i="2"/>
  <c r="C32" i="1" s="1"/>
  <c r="F27" i="2"/>
  <c r="C33" i="1" s="1"/>
  <c r="F28" i="2"/>
  <c r="C34" i="1" s="1"/>
  <c r="F29" i="2"/>
  <c r="C35" i="1" s="1"/>
  <c r="F30" i="2"/>
  <c r="C36" i="1" s="1"/>
  <c r="F31" i="2"/>
  <c r="C37" i="1" s="1"/>
  <c r="F32" i="2"/>
  <c r="C38" i="1" s="1"/>
  <c r="F33" i="2"/>
  <c r="C39" i="1" s="1"/>
  <c r="F34" i="2"/>
  <c r="C40" i="1" s="1"/>
  <c r="F35" i="2"/>
  <c r="C41" i="1" s="1"/>
  <c r="F36" i="2"/>
  <c r="C42" i="1" s="1"/>
  <c r="F37" i="2"/>
  <c r="C43" i="1" s="1"/>
  <c r="F38" i="2"/>
  <c r="C44" i="1" s="1"/>
  <c r="F39" i="2"/>
  <c r="C45" i="1" s="1"/>
  <c r="F40" i="2"/>
  <c r="C46" i="1" s="1"/>
  <c r="F41" i="2"/>
  <c r="C47" i="1" s="1"/>
  <c r="F42" i="2"/>
  <c r="C48" i="1" s="1"/>
  <c r="F43" i="2"/>
  <c r="C49" i="1" s="1"/>
  <c r="F44" i="2"/>
  <c r="C50" i="1" s="1"/>
  <c r="F45" i="2"/>
  <c r="C51" i="1" s="1"/>
  <c r="F46" i="2"/>
  <c r="C52" i="1" s="1"/>
  <c r="F47" i="2"/>
  <c r="C53" i="1" s="1"/>
  <c r="F48" i="2"/>
  <c r="C54" i="1" s="1"/>
  <c r="F49" i="2"/>
  <c r="C55" i="1" s="1"/>
  <c r="F50" i="2"/>
  <c r="C56" i="1" s="1"/>
  <c r="F51" i="2"/>
  <c r="C57" i="1" s="1"/>
  <c r="F52" i="2"/>
  <c r="C58" i="1" s="1"/>
  <c r="F53" i="2"/>
  <c r="C59" i="1" s="1"/>
  <c r="F54" i="2"/>
  <c r="C60" i="1" s="1"/>
  <c r="F55" i="2"/>
  <c r="C61" i="1" s="1"/>
  <c r="F56" i="2"/>
  <c r="C62" i="1" s="1"/>
  <c r="F57" i="2"/>
  <c r="C63" i="1" s="1"/>
  <c r="F58" i="2"/>
  <c r="C64" i="1" s="1"/>
  <c r="F59" i="2"/>
  <c r="C65" i="1" s="1"/>
  <c r="F60" i="2"/>
  <c r="C66" i="1" s="1"/>
  <c r="F61" i="2"/>
  <c r="C67" i="1" s="1"/>
  <c r="F62" i="2"/>
  <c r="C68" i="1" s="1"/>
  <c r="F63" i="2"/>
  <c r="C69" i="1" s="1"/>
  <c r="F64" i="2"/>
  <c r="C70" i="1" s="1"/>
  <c r="F65" i="2"/>
  <c r="C71" i="1" s="1"/>
  <c r="F66" i="2"/>
  <c r="C72" i="1" s="1"/>
  <c r="F67" i="2"/>
  <c r="C73" i="1" s="1"/>
  <c r="F68" i="2"/>
  <c r="C74" i="1" s="1"/>
  <c r="F69" i="2"/>
  <c r="C75" i="1" s="1"/>
  <c r="F70" i="2"/>
  <c r="C76" i="1" s="1"/>
  <c r="F71" i="2"/>
  <c r="C77" i="1" s="1"/>
  <c r="F72" i="2"/>
  <c r="C78" i="1" s="1"/>
  <c r="F73" i="2"/>
  <c r="C79" i="1" s="1"/>
  <c r="F74" i="2"/>
  <c r="C80" i="1" s="1"/>
  <c r="F75" i="2"/>
  <c r="C81" i="1" s="1"/>
  <c r="F76" i="2"/>
  <c r="C82" i="1" s="1"/>
  <c r="F77" i="2"/>
  <c r="C83" i="1" s="1"/>
  <c r="F78" i="2"/>
  <c r="C84" i="1" s="1"/>
  <c r="F79" i="2"/>
  <c r="C85" i="1" s="1"/>
  <c r="F80" i="2"/>
  <c r="C86" i="1" s="1"/>
  <c r="F81" i="2"/>
  <c r="C87" i="1" s="1"/>
  <c r="F82" i="2"/>
  <c r="C88" i="1" s="1"/>
  <c r="F83" i="2"/>
  <c r="C89" i="1" s="1"/>
  <c r="F84" i="2"/>
  <c r="C90" i="1" s="1"/>
  <c r="F85" i="2"/>
  <c r="C91" i="1" s="1"/>
  <c r="F86" i="2"/>
  <c r="C92" i="1" s="1"/>
  <c r="F87" i="2"/>
  <c r="C93" i="1" s="1"/>
  <c r="F88" i="2"/>
  <c r="C94" i="1" s="1"/>
  <c r="F89" i="2"/>
  <c r="C95" i="1" s="1"/>
  <c r="F90" i="2"/>
  <c r="C96" i="1" s="1"/>
  <c r="F91" i="2"/>
  <c r="C97" i="1" s="1"/>
  <c r="F92" i="2"/>
  <c r="C98" i="1" s="1"/>
  <c r="F93" i="2"/>
  <c r="C99" i="1" s="1"/>
  <c r="F94" i="2"/>
  <c r="C100" i="1" s="1"/>
  <c r="F95" i="2"/>
  <c r="C101" i="1" s="1"/>
  <c r="F96" i="2"/>
  <c r="C102" i="1" s="1"/>
  <c r="F97" i="2"/>
  <c r="C103" i="1" s="1"/>
  <c r="F98" i="2"/>
  <c r="C104" i="1" s="1"/>
  <c r="F99" i="2"/>
  <c r="C105" i="1" s="1"/>
  <c r="F100" i="2"/>
  <c r="C106" i="1" s="1"/>
  <c r="F101" i="2"/>
  <c r="C107" i="1" s="1"/>
  <c r="F102" i="2"/>
  <c r="C108" i="1" s="1"/>
  <c r="F103" i="2"/>
  <c r="C109" i="1" s="1"/>
  <c r="F104" i="2"/>
  <c r="C110" i="1" s="1"/>
  <c r="F105" i="2"/>
  <c r="C111" i="1" s="1"/>
  <c r="F106" i="2"/>
  <c r="C112" i="1" s="1"/>
  <c r="F107" i="2"/>
  <c r="C113" i="1" s="1"/>
  <c r="F108" i="2"/>
  <c r="C114" i="1" s="1"/>
  <c r="F109" i="2"/>
  <c r="C115" i="1" s="1"/>
  <c r="F110" i="2"/>
  <c r="C116" i="1" s="1"/>
  <c r="F111" i="2"/>
  <c r="C117" i="1" s="1"/>
  <c r="F112" i="2"/>
  <c r="C118" i="1" s="1"/>
  <c r="F113" i="2"/>
  <c r="C119" i="1" s="1"/>
  <c r="F114" i="2"/>
  <c r="C120" i="1" s="1"/>
  <c r="F115" i="2"/>
  <c r="C121" i="1" s="1"/>
  <c r="F116" i="2"/>
  <c r="C122" i="1" s="1"/>
  <c r="F117" i="2"/>
  <c r="C123" i="1" s="1"/>
  <c r="F118" i="2"/>
  <c r="C124" i="1" s="1"/>
  <c r="F119" i="2"/>
  <c r="C125" i="1" s="1"/>
  <c r="F120" i="2"/>
  <c r="C126" i="1" s="1"/>
  <c r="F121" i="2"/>
  <c r="C127" i="1" s="1"/>
  <c r="F122" i="2"/>
  <c r="C128" i="1" s="1"/>
  <c r="F123" i="2"/>
  <c r="C129" i="1" s="1"/>
  <c r="F124" i="2"/>
  <c r="C130" i="1" s="1"/>
  <c r="F125" i="2"/>
  <c r="C131" i="1" s="1"/>
  <c r="F126" i="2"/>
  <c r="C132" i="1" s="1"/>
  <c r="F127" i="2"/>
  <c r="C133" i="1" s="1"/>
  <c r="F128" i="2"/>
  <c r="C134" i="1" s="1"/>
  <c r="F129" i="2"/>
  <c r="C135" i="1" s="1"/>
  <c r="F130" i="2"/>
  <c r="C136" i="1" s="1"/>
  <c r="F131" i="2"/>
  <c r="C137" i="1" s="1"/>
  <c r="F132" i="2"/>
  <c r="C138" i="1" s="1"/>
  <c r="F133" i="2"/>
  <c r="C139" i="1" s="1"/>
  <c r="F134" i="2"/>
  <c r="C140" i="1" s="1"/>
  <c r="F135" i="2"/>
  <c r="C141" i="1" s="1"/>
  <c r="F136" i="2"/>
  <c r="C142" i="1" s="1"/>
  <c r="F137" i="2"/>
  <c r="C143" i="1" s="1"/>
  <c r="F138" i="2"/>
  <c r="C144" i="1" s="1"/>
  <c r="F139" i="2"/>
  <c r="C145" i="1" s="1"/>
  <c r="F140" i="2"/>
  <c r="C146" i="1" s="1"/>
  <c r="F141" i="2"/>
  <c r="C147" i="1" s="1"/>
  <c r="F142" i="2"/>
  <c r="C148" i="1" s="1"/>
  <c r="F143" i="2"/>
  <c r="C149" i="1" s="1"/>
  <c r="F144" i="2"/>
  <c r="C150" i="1" s="1"/>
  <c r="F145" i="2"/>
  <c r="C151" i="1" s="1"/>
  <c r="F146" i="2"/>
  <c r="C152" i="1" s="1"/>
  <c r="F147" i="2"/>
  <c r="C153" i="1" s="1"/>
  <c r="F148" i="2"/>
  <c r="C154" i="1" s="1"/>
  <c r="F149" i="2"/>
  <c r="C155" i="1" s="1"/>
  <c r="F150" i="2"/>
  <c r="C156" i="1" s="1"/>
  <c r="F151" i="2"/>
  <c r="C157" i="1" s="1"/>
  <c r="F152" i="2"/>
  <c r="C158" i="1" s="1"/>
  <c r="F153" i="2"/>
  <c r="C159" i="1" s="1"/>
  <c r="F154" i="2"/>
  <c r="C160" i="1" s="1"/>
  <c r="F155" i="2"/>
  <c r="C161" i="1" s="1"/>
  <c r="F156" i="2"/>
  <c r="C162" i="1" s="1"/>
  <c r="F157" i="2"/>
  <c r="C163" i="1" s="1"/>
  <c r="F158" i="2"/>
  <c r="C164" i="1" s="1"/>
  <c r="F159" i="2"/>
  <c r="C165" i="1" s="1"/>
  <c r="F160" i="2"/>
  <c r="C166" i="1" s="1"/>
  <c r="F161" i="2"/>
  <c r="C167" i="1" s="1"/>
  <c r="F162" i="2"/>
  <c r="C168" i="1" s="1"/>
  <c r="F163" i="2"/>
  <c r="C169" i="1" s="1"/>
  <c r="F164" i="2"/>
  <c r="C170" i="1" s="1"/>
  <c r="F165" i="2"/>
  <c r="C171" i="1" s="1"/>
  <c r="F166" i="2"/>
  <c r="C172" i="1" s="1"/>
  <c r="F2" i="2"/>
  <c r="C3" i="2"/>
  <c r="D3" i="2"/>
  <c r="C4" i="2"/>
  <c r="D4" i="2"/>
  <c r="C5" i="2"/>
  <c r="D5" i="2"/>
  <c r="C6" i="2"/>
  <c r="D6" i="2"/>
  <c r="C7" i="2"/>
  <c r="D7" i="2"/>
  <c r="E7" i="2" s="1"/>
  <c r="C8" i="2"/>
  <c r="D8" i="2"/>
  <c r="C9" i="2"/>
  <c r="D9" i="2"/>
  <c r="E9" i="2" s="1"/>
  <c r="C10" i="2"/>
  <c r="D10" i="2"/>
  <c r="C11" i="2"/>
  <c r="D11" i="2"/>
  <c r="E11" i="2" s="1"/>
  <c r="C12" i="2"/>
  <c r="D12" i="2"/>
  <c r="C13" i="2"/>
  <c r="D13" i="2"/>
  <c r="C14" i="2"/>
  <c r="D14" i="2"/>
  <c r="C15" i="2"/>
  <c r="D15" i="2"/>
  <c r="E15" i="2" s="1"/>
  <c r="C16" i="2"/>
  <c r="D16" i="2"/>
  <c r="E16" i="2" s="1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E23" i="2" s="1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E39" i="2" s="1"/>
  <c r="C40" i="2"/>
  <c r="D40" i="2"/>
  <c r="C41" i="2"/>
  <c r="D41" i="2"/>
  <c r="C42" i="2"/>
  <c r="D42" i="2"/>
  <c r="C43" i="2"/>
  <c r="D43" i="2"/>
  <c r="E43" i="2" s="1"/>
  <c r="C44" i="2"/>
  <c r="D44" i="2"/>
  <c r="C45" i="2"/>
  <c r="D45" i="2"/>
  <c r="C46" i="2"/>
  <c r="D46" i="2"/>
  <c r="C47" i="2"/>
  <c r="D47" i="2"/>
  <c r="E47" i="2" s="1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E54" i="2" s="1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E71" i="2" s="1"/>
  <c r="C72" i="2"/>
  <c r="D72" i="2"/>
  <c r="C73" i="2"/>
  <c r="D73" i="2"/>
  <c r="C74" i="2"/>
  <c r="D74" i="2"/>
  <c r="C75" i="2"/>
  <c r="D75" i="2"/>
  <c r="E75" i="2" s="1"/>
  <c r="C76" i="2"/>
  <c r="D76" i="2"/>
  <c r="C77" i="2"/>
  <c r="D77" i="2"/>
  <c r="C78" i="2"/>
  <c r="D78" i="2"/>
  <c r="C79" i="2"/>
  <c r="D79" i="2"/>
  <c r="E79" i="2" s="1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E86" i="2" s="1"/>
  <c r="C87" i="2"/>
  <c r="D87" i="2"/>
  <c r="C88" i="2"/>
  <c r="D88" i="2"/>
  <c r="C89" i="2"/>
  <c r="D89" i="2"/>
  <c r="C90" i="2"/>
  <c r="D90" i="2"/>
  <c r="C91" i="2"/>
  <c r="D91" i="2"/>
  <c r="E91" i="2" s="1"/>
  <c r="C92" i="2"/>
  <c r="D92" i="2"/>
  <c r="C93" i="2"/>
  <c r="D93" i="2"/>
  <c r="C94" i="2"/>
  <c r="D94" i="2"/>
  <c r="E94" i="2" s="1"/>
  <c r="C95" i="2"/>
  <c r="D95" i="2"/>
  <c r="E95" i="2" s="1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E103" i="2" s="1"/>
  <c r="C104" i="2"/>
  <c r="D104" i="2"/>
  <c r="C105" i="2"/>
  <c r="D105" i="2"/>
  <c r="E105" i="2" s="1"/>
  <c r="C106" i="2"/>
  <c r="D106" i="2"/>
  <c r="C107" i="2"/>
  <c r="D107" i="2"/>
  <c r="E107" i="2" s="1"/>
  <c r="C108" i="2"/>
  <c r="D108" i="2"/>
  <c r="C109" i="2"/>
  <c r="D109" i="2"/>
  <c r="C110" i="2"/>
  <c r="D110" i="2"/>
  <c r="C111" i="2"/>
  <c r="D111" i="2"/>
  <c r="E111" i="2" s="1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E118" i="2" s="1"/>
  <c r="C119" i="2"/>
  <c r="D119" i="2"/>
  <c r="C120" i="2"/>
  <c r="D120" i="2"/>
  <c r="C121" i="2"/>
  <c r="D121" i="2"/>
  <c r="E121" i="2" s="1"/>
  <c r="C122" i="2"/>
  <c r="D122" i="2"/>
  <c r="C123" i="2"/>
  <c r="D123" i="2"/>
  <c r="C124" i="2"/>
  <c r="D124" i="2"/>
  <c r="C125" i="2"/>
  <c r="D125" i="2"/>
  <c r="C126" i="2"/>
  <c r="D126" i="2"/>
  <c r="E126" i="2" s="1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E137" i="2" s="1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E158" i="2" s="1"/>
  <c r="C159" i="2"/>
  <c r="D159" i="2"/>
  <c r="C160" i="2"/>
  <c r="D160" i="2"/>
  <c r="C161" i="2"/>
  <c r="D161" i="2"/>
  <c r="C162" i="2"/>
  <c r="D162" i="2"/>
  <c r="E162" i="2" s="1"/>
  <c r="C163" i="2"/>
  <c r="D163" i="2"/>
  <c r="C164" i="2"/>
  <c r="D164" i="2"/>
  <c r="C165" i="2"/>
  <c r="D165" i="2"/>
  <c r="C166" i="2"/>
  <c r="D166" i="2"/>
  <c r="E166" i="2" s="1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E176" i="2" s="1"/>
  <c r="C177" i="2"/>
  <c r="D177" i="2"/>
  <c r="C178" i="2"/>
  <c r="D178" i="2"/>
  <c r="C179" i="2"/>
  <c r="D179" i="2"/>
  <c r="C180" i="2"/>
  <c r="D180" i="2"/>
  <c r="C181" i="2"/>
  <c r="D181" i="2"/>
  <c r="C182" i="2"/>
  <c r="D182" i="2"/>
  <c r="E182" i="2" s="1"/>
  <c r="C183" i="2"/>
  <c r="D183" i="2"/>
  <c r="E183" i="2" s="1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E190" i="2" s="1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E214" i="2" s="1"/>
  <c r="C215" i="2"/>
  <c r="D215" i="2"/>
  <c r="E215" i="2" s="1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E226" i="2" s="1"/>
  <c r="C227" i="2"/>
  <c r="D227" i="2"/>
  <c r="C228" i="2"/>
  <c r="D228" i="2"/>
  <c r="C229" i="2"/>
  <c r="D229" i="2"/>
  <c r="C230" i="2"/>
  <c r="D230" i="2"/>
  <c r="E230" i="2" s="1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E240" i="2" s="1"/>
  <c r="C241" i="2"/>
  <c r="D241" i="2"/>
  <c r="C242" i="2"/>
  <c r="D242" i="2"/>
  <c r="C243" i="2"/>
  <c r="D243" i="2"/>
  <c r="C244" i="2"/>
  <c r="D244" i="2"/>
  <c r="C245" i="2"/>
  <c r="D245" i="2"/>
  <c r="C246" i="2"/>
  <c r="D246" i="2"/>
  <c r="E246" i="2" s="1"/>
  <c r="C247" i="2"/>
  <c r="D247" i="2"/>
  <c r="C248" i="2"/>
  <c r="D248" i="2"/>
  <c r="C249" i="2"/>
  <c r="D249" i="2"/>
  <c r="C250" i="2"/>
  <c r="D250" i="2"/>
  <c r="E250" i="2" s="1"/>
  <c r="C251" i="2"/>
  <c r="D251" i="2"/>
  <c r="C252" i="2"/>
  <c r="D252" i="2"/>
  <c r="C253" i="2"/>
  <c r="D253" i="2"/>
  <c r="C254" i="2"/>
  <c r="D254" i="2"/>
  <c r="E254" i="2" s="1"/>
  <c r="C255" i="2"/>
  <c r="D255" i="2"/>
  <c r="E255" i="2" s="1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E263" i="2" s="1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E271" i="2" s="1"/>
  <c r="C272" i="2"/>
  <c r="D272" i="2"/>
  <c r="C273" i="2"/>
  <c r="D273" i="2"/>
  <c r="C274" i="2"/>
  <c r="D274" i="2"/>
  <c r="C275" i="2"/>
  <c r="D275" i="2"/>
  <c r="E275" i="2" s="1"/>
  <c r="C276" i="2"/>
  <c r="D276" i="2"/>
  <c r="C277" i="2"/>
  <c r="D277" i="2"/>
  <c r="C278" i="2"/>
  <c r="D278" i="2"/>
  <c r="C279" i="2"/>
  <c r="D279" i="2"/>
  <c r="C280" i="2"/>
  <c r="D280" i="2"/>
  <c r="C281" i="2"/>
  <c r="D281" i="2"/>
  <c r="E281" i="2" s="1"/>
  <c r="C282" i="2"/>
  <c r="D282" i="2"/>
  <c r="E282" i="2" s="1"/>
  <c r="C283" i="2"/>
  <c r="D283" i="2"/>
  <c r="C284" i="2"/>
  <c r="D284" i="2"/>
  <c r="C285" i="2"/>
  <c r="D285" i="2"/>
  <c r="C286" i="2"/>
  <c r="D286" i="2"/>
  <c r="E286" i="2" s="1"/>
  <c r="C287" i="2"/>
  <c r="D287" i="2"/>
  <c r="C288" i="2"/>
  <c r="D288" i="2"/>
  <c r="C289" i="2"/>
  <c r="D289" i="2"/>
  <c r="E289" i="2" s="1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297" i="2"/>
  <c r="D297" i="2"/>
  <c r="E297" i="2" s="1"/>
  <c r="C298" i="2"/>
  <c r="D298" i="2"/>
  <c r="C299" i="2"/>
  <c r="D299" i="2"/>
  <c r="C300" i="2"/>
  <c r="D300" i="2"/>
  <c r="C301" i="2"/>
  <c r="D301" i="2"/>
  <c r="C302" i="2"/>
  <c r="D302" i="2"/>
  <c r="C303" i="2"/>
  <c r="D303" i="2"/>
  <c r="E303" i="2" s="1"/>
  <c r="C304" i="2"/>
  <c r="D304" i="2"/>
  <c r="C305" i="2"/>
  <c r="D305" i="2"/>
  <c r="C306" i="2"/>
  <c r="D306" i="2"/>
  <c r="E306" i="2" s="1"/>
  <c r="C307" i="2"/>
  <c r="D307" i="2"/>
  <c r="C308" i="2"/>
  <c r="D308" i="2"/>
  <c r="C309" i="2"/>
  <c r="D309" i="2"/>
  <c r="C310" i="2"/>
  <c r="D310" i="2"/>
  <c r="E310" i="2" s="1"/>
  <c r="C311" i="2"/>
  <c r="D311" i="2"/>
  <c r="C312" i="2"/>
  <c r="D312" i="2"/>
  <c r="C313" i="2"/>
  <c r="D313" i="2"/>
  <c r="E313" i="2" s="1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E321" i="2" s="1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E329" i="2" s="1"/>
  <c r="C330" i="2"/>
  <c r="D330" i="2"/>
  <c r="C331" i="2"/>
  <c r="D331" i="2"/>
  <c r="C332" i="2"/>
  <c r="D332" i="2"/>
  <c r="C333" i="2"/>
  <c r="D333" i="2"/>
  <c r="C334" i="2"/>
  <c r="D334" i="2"/>
  <c r="C335" i="2"/>
  <c r="D335" i="2"/>
  <c r="E335" i="2" s="1"/>
  <c r="C336" i="2"/>
  <c r="D336" i="2"/>
  <c r="C337" i="2"/>
  <c r="D337" i="2"/>
  <c r="C338" i="2"/>
  <c r="D338" i="2"/>
  <c r="C339" i="2"/>
  <c r="D339" i="2"/>
  <c r="E339" i="2" s="1"/>
  <c r="C340" i="2"/>
  <c r="D340" i="2"/>
  <c r="C341" i="2"/>
  <c r="D341" i="2"/>
  <c r="C342" i="2"/>
  <c r="D342" i="2"/>
  <c r="E342" i="2" s="1"/>
  <c r="C343" i="2"/>
  <c r="D343" i="2"/>
  <c r="C344" i="2"/>
  <c r="D344" i="2"/>
  <c r="C345" i="2"/>
  <c r="D345" i="2"/>
  <c r="C346" i="2"/>
  <c r="D346" i="2"/>
  <c r="C347" i="2"/>
  <c r="D347" i="2"/>
  <c r="E347" i="2" s="1"/>
  <c r="C348" i="2"/>
  <c r="D348" i="2"/>
  <c r="C349" i="2"/>
  <c r="D349" i="2"/>
  <c r="C350" i="2"/>
  <c r="D350" i="2"/>
  <c r="C351" i="2"/>
  <c r="D351" i="2"/>
  <c r="E351" i="2" s="1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E359" i="2" s="1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D366" i="2"/>
  <c r="C367" i="2"/>
  <c r="D367" i="2"/>
  <c r="E367" i="2" s="1"/>
  <c r="C368" i="2"/>
  <c r="D368" i="2"/>
  <c r="C369" i="2"/>
  <c r="D369" i="2"/>
  <c r="C370" i="2"/>
  <c r="D370" i="2"/>
  <c r="C371" i="2"/>
  <c r="D371" i="2"/>
  <c r="E371" i="2" s="1"/>
  <c r="C372" i="2"/>
  <c r="D372" i="2"/>
  <c r="C373" i="2"/>
  <c r="D373" i="2"/>
  <c r="C374" i="2"/>
  <c r="D374" i="2"/>
  <c r="E374" i="2" s="1"/>
  <c r="C375" i="2"/>
  <c r="D375" i="2"/>
  <c r="C376" i="2"/>
  <c r="D376" i="2"/>
  <c r="C377" i="2"/>
  <c r="D377" i="2"/>
  <c r="C378" i="2"/>
  <c r="D378" i="2"/>
  <c r="E378" i="2" s="1"/>
  <c r="C379" i="2"/>
  <c r="D379" i="2"/>
  <c r="C380" i="2"/>
  <c r="D380" i="2"/>
  <c r="C381" i="2"/>
  <c r="D381" i="2"/>
  <c r="C382" i="2"/>
  <c r="D382" i="2"/>
  <c r="E382" i="2" s="1"/>
  <c r="C383" i="2"/>
  <c r="D383" i="2"/>
  <c r="C384" i="2"/>
  <c r="D384" i="2"/>
  <c r="C385" i="2"/>
  <c r="D385" i="2"/>
  <c r="C386" i="2"/>
  <c r="D386" i="2"/>
  <c r="C387" i="2"/>
  <c r="D387" i="2"/>
  <c r="C388" i="2"/>
  <c r="D388" i="2"/>
  <c r="C389" i="2"/>
  <c r="D389" i="2"/>
  <c r="C390" i="2"/>
  <c r="D390" i="2"/>
  <c r="C391" i="2"/>
  <c r="D391" i="2"/>
  <c r="C392" i="2"/>
  <c r="D392" i="2"/>
  <c r="F235" i="3"/>
  <c r="D241" i="1" s="1"/>
  <c r="F236" i="3"/>
  <c r="D242" i="1" s="1"/>
  <c r="F237" i="3"/>
  <c r="D243" i="1" s="1"/>
  <c r="F238" i="3"/>
  <c r="D244" i="1" s="1"/>
  <c r="F239" i="3"/>
  <c r="D245" i="1" s="1"/>
  <c r="F240" i="3"/>
  <c r="D246" i="1" s="1"/>
  <c r="F241" i="3"/>
  <c r="D247" i="1" s="1"/>
  <c r="F242" i="3"/>
  <c r="D248" i="1" s="1"/>
  <c r="F243" i="3"/>
  <c r="D249" i="1" s="1"/>
  <c r="F244" i="3"/>
  <c r="D250" i="1" s="1"/>
  <c r="F245" i="3"/>
  <c r="D251" i="1" s="1"/>
  <c r="F246" i="3"/>
  <c r="D252" i="1" s="1"/>
  <c r="F247" i="3"/>
  <c r="D253" i="1" s="1"/>
  <c r="F248" i="3"/>
  <c r="D254" i="1" s="1"/>
  <c r="F249" i="3"/>
  <c r="D255" i="1" s="1"/>
  <c r="F250" i="3"/>
  <c r="D256" i="1" s="1"/>
  <c r="F251" i="3"/>
  <c r="D257" i="1" s="1"/>
  <c r="F252" i="3"/>
  <c r="D258" i="1" s="1"/>
  <c r="F253" i="3"/>
  <c r="D259" i="1" s="1"/>
  <c r="F254" i="3"/>
  <c r="D260" i="1" s="1"/>
  <c r="F255" i="3"/>
  <c r="D261" i="1" s="1"/>
  <c r="F256" i="3"/>
  <c r="D262" i="1" s="1"/>
  <c r="F257" i="3"/>
  <c r="D263" i="1" s="1"/>
  <c r="F258" i="3"/>
  <c r="D264" i="1" s="1"/>
  <c r="F259" i="3"/>
  <c r="D265" i="1" s="1"/>
  <c r="F260" i="3"/>
  <c r="D266" i="1" s="1"/>
  <c r="F261" i="3"/>
  <c r="D267" i="1" s="1"/>
  <c r="F262" i="3"/>
  <c r="D268" i="1" s="1"/>
  <c r="F263" i="3"/>
  <c r="D269" i="1" s="1"/>
  <c r="F264" i="3"/>
  <c r="D270" i="1" s="1"/>
  <c r="F265" i="3"/>
  <c r="D271" i="1" s="1"/>
  <c r="F266" i="3"/>
  <c r="D272" i="1" s="1"/>
  <c r="F267" i="3"/>
  <c r="D273" i="1" s="1"/>
  <c r="F268" i="3"/>
  <c r="D274" i="1" s="1"/>
  <c r="F269" i="3"/>
  <c r="D275" i="1" s="1"/>
  <c r="F270" i="3"/>
  <c r="D276" i="1" s="1"/>
  <c r="F271" i="3"/>
  <c r="D277" i="1" s="1"/>
  <c r="F272" i="3"/>
  <c r="D278" i="1" s="1"/>
  <c r="F273" i="3"/>
  <c r="D279" i="1" s="1"/>
  <c r="F274" i="3"/>
  <c r="D280" i="1" s="1"/>
  <c r="F275" i="3"/>
  <c r="D281" i="1" s="1"/>
  <c r="F276" i="3"/>
  <c r="D282" i="1" s="1"/>
  <c r="F277" i="3"/>
  <c r="D283" i="1" s="1"/>
  <c r="F278" i="3"/>
  <c r="D284" i="1" s="1"/>
  <c r="F279" i="3"/>
  <c r="D285" i="1" s="1"/>
  <c r="F280" i="3"/>
  <c r="D286" i="1" s="1"/>
  <c r="F281" i="3"/>
  <c r="D287" i="1" s="1"/>
  <c r="F282" i="3"/>
  <c r="D288" i="1" s="1"/>
  <c r="F283" i="3"/>
  <c r="D289" i="1" s="1"/>
  <c r="F284" i="3"/>
  <c r="D290" i="1" s="1"/>
  <c r="F285" i="3"/>
  <c r="D291" i="1" s="1"/>
  <c r="F286" i="3"/>
  <c r="D292" i="1" s="1"/>
  <c r="F287" i="3"/>
  <c r="D293" i="1" s="1"/>
  <c r="F288" i="3"/>
  <c r="D294" i="1" s="1"/>
  <c r="F289" i="3"/>
  <c r="D295" i="1" s="1"/>
  <c r="F290" i="3"/>
  <c r="D296" i="1" s="1"/>
  <c r="F291" i="3"/>
  <c r="D297" i="1" s="1"/>
  <c r="F292" i="3"/>
  <c r="D298" i="1" s="1"/>
  <c r="F293" i="3"/>
  <c r="D299" i="1" s="1"/>
  <c r="F294" i="3"/>
  <c r="D300" i="1" s="1"/>
  <c r="F295" i="3"/>
  <c r="D301" i="1" s="1"/>
  <c r="F296" i="3"/>
  <c r="D302" i="1" s="1"/>
  <c r="F297" i="3"/>
  <c r="D303" i="1" s="1"/>
  <c r="F298" i="3"/>
  <c r="D304" i="1" s="1"/>
  <c r="F299" i="3"/>
  <c r="D305" i="1" s="1"/>
  <c r="F300" i="3"/>
  <c r="D306" i="1" s="1"/>
  <c r="F301" i="3"/>
  <c r="D307" i="1" s="1"/>
  <c r="F302" i="3"/>
  <c r="D308" i="1" s="1"/>
  <c r="F303" i="3"/>
  <c r="D309" i="1" s="1"/>
  <c r="F304" i="3"/>
  <c r="D310" i="1" s="1"/>
  <c r="F305" i="3"/>
  <c r="D311" i="1" s="1"/>
  <c r="F306" i="3"/>
  <c r="D312" i="1" s="1"/>
  <c r="F307" i="3"/>
  <c r="D313" i="1" s="1"/>
  <c r="F308" i="3"/>
  <c r="D314" i="1" s="1"/>
  <c r="F309" i="3"/>
  <c r="D315" i="1" s="1"/>
  <c r="F310" i="3"/>
  <c r="D316" i="1" s="1"/>
  <c r="F311" i="3"/>
  <c r="D317" i="1" s="1"/>
  <c r="F312" i="3"/>
  <c r="D318" i="1" s="1"/>
  <c r="F313" i="3"/>
  <c r="D319" i="1" s="1"/>
  <c r="F314" i="3"/>
  <c r="D320" i="1" s="1"/>
  <c r="F315" i="3"/>
  <c r="D321" i="1" s="1"/>
  <c r="F316" i="3"/>
  <c r="D322" i="1" s="1"/>
  <c r="F317" i="3"/>
  <c r="D323" i="1" s="1"/>
  <c r="F318" i="3"/>
  <c r="D324" i="1" s="1"/>
  <c r="F319" i="3"/>
  <c r="D325" i="1" s="1"/>
  <c r="F320" i="3"/>
  <c r="D326" i="1" s="1"/>
  <c r="F321" i="3"/>
  <c r="D327" i="1" s="1"/>
  <c r="F322" i="3"/>
  <c r="D328" i="1" s="1"/>
  <c r="F323" i="3"/>
  <c r="D329" i="1" s="1"/>
  <c r="F324" i="3"/>
  <c r="D330" i="1" s="1"/>
  <c r="F325" i="3"/>
  <c r="D331" i="1" s="1"/>
  <c r="F326" i="3"/>
  <c r="D332" i="1" s="1"/>
  <c r="F327" i="3"/>
  <c r="D333" i="1" s="1"/>
  <c r="F328" i="3"/>
  <c r="D334" i="1" s="1"/>
  <c r="F329" i="3"/>
  <c r="D335" i="1" s="1"/>
  <c r="F330" i="3"/>
  <c r="D336" i="1" s="1"/>
  <c r="F331" i="3"/>
  <c r="D337" i="1" s="1"/>
  <c r="F332" i="3"/>
  <c r="D338" i="1" s="1"/>
  <c r="F333" i="3"/>
  <c r="D339" i="1" s="1"/>
  <c r="F334" i="3"/>
  <c r="D340" i="1" s="1"/>
  <c r="F335" i="3"/>
  <c r="D341" i="1" s="1"/>
  <c r="F336" i="3"/>
  <c r="D342" i="1" s="1"/>
  <c r="F337" i="3"/>
  <c r="D343" i="1" s="1"/>
  <c r="F338" i="3"/>
  <c r="D344" i="1" s="1"/>
  <c r="F339" i="3"/>
  <c r="D345" i="1" s="1"/>
  <c r="F340" i="3"/>
  <c r="D346" i="1" s="1"/>
  <c r="F341" i="3"/>
  <c r="D347" i="1" s="1"/>
  <c r="F342" i="3"/>
  <c r="D348" i="1" s="1"/>
  <c r="F343" i="3"/>
  <c r="D349" i="1" s="1"/>
  <c r="F344" i="3"/>
  <c r="D350" i="1" s="1"/>
  <c r="F345" i="3"/>
  <c r="D351" i="1" s="1"/>
  <c r="F346" i="3"/>
  <c r="D352" i="1" s="1"/>
  <c r="F347" i="3"/>
  <c r="D353" i="1" s="1"/>
  <c r="F348" i="3"/>
  <c r="D354" i="1" s="1"/>
  <c r="F349" i="3"/>
  <c r="D355" i="1" s="1"/>
  <c r="F350" i="3"/>
  <c r="D356" i="1" s="1"/>
  <c r="F351" i="3"/>
  <c r="D357" i="1" s="1"/>
  <c r="F352" i="3"/>
  <c r="D358" i="1" s="1"/>
  <c r="F353" i="3"/>
  <c r="D359" i="1" s="1"/>
  <c r="F354" i="3"/>
  <c r="D360" i="1" s="1"/>
  <c r="F355" i="3"/>
  <c r="D361" i="1" s="1"/>
  <c r="F356" i="3"/>
  <c r="D362" i="1" s="1"/>
  <c r="F357" i="3"/>
  <c r="D363" i="1" s="1"/>
  <c r="F358" i="3"/>
  <c r="D364" i="1" s="1"/>
  <c r="F359" i="3"/>
  <c r="D365" i="1" s="1"/>
  <c r="F360" i="3"/>
  <c r="D366" i="1" s="1"/>
  <c r="F361" i="3"/>
  <c r="D367" i="1" s="1"/>
  <c r="F362" i="3"/>
  <c r="D368" i="1" s="1"/>
  <c r="F363" i="3"/>
  <c r="D369" i="1" s="1"/>
  <c r="F364" i="3"/>
  <c r="D370" i="1" s="1"/>
  <c r="F365" i="3"/>
  <c r="D371" i="1" s="1"/>
  <c r="F366" i="3"/>
  <c r="D372" i="1" s="1"/>
  <c r="F367" i="3"/>
  <c r="D373" i="1" s="1"/>
  <c r="F368" i="3"/>
  <c r="D374" i="1" s="1"/>
  <c r="F369" i="3"/>
  <c r="D375" i="1" s="1"/>
  <c r="F370" i="3"/>
  <c r="D376" i="1" s="1"/>
  <c r="F371" i="3"/>
  <c r="D377" i="1" s="1"/>
  <c r="F372" i="3"/>
  <c r="D378" i="1" s="1"/>
  <c r="F373" i="3"/>
  <c r="D379" i="1" s="1"/>
  <c r="F374" i="3"/>
  <c r="D380" i="1" s="1"/>
  <c r="F375" i="3"/>
  <c r="D381" i="1" s="1"/>
  <c r="F376" i="3"/>
  <c r="D382" i="1" s="1"/>
  <c r="F377" i="3"/>
  <c r="D383" i="1" s="1"/>
  <c r="F378" i="3"/>
  <c r="D384" i="1" s="1"/>
  <c r="F379" i="3"/>
  <c r="D385" i="1" s="1"/>
  <c r="F380" i="3"/>
  <c r="D386" i="1" s="1"/>
  <c r="F381" i="3"/>
  <c r="D387" i="1" s="1"/>
  <c r="F382" i="3"/>
  <c r="D388" i="1" s="1"/>
  <c r="F383" i="3"/>
  <c r="D389" i="1" s="1"/>
  <c r="F384" i="3"/>
  <c r="D390" i="1" s="1"/>
  <c r="F385" i="3"/>
  <c r="D391" i="1" s="1"/>
  <c r="F386" i="3"/>
  <c r="D392" i="1" s="1"/>
  <c r="F387" i="3"/>
  <c r="D393" i="1" s="1"/>
  <c r="F388" i="3"/>
  <c r="D394" i="1" s="1"/>
  <c r="F389" i="3"/>
  <c r="D395" i="1" s="1"/>
  <c r="F390" i="3"/>
  <c r="D396" i="1" s="1"/>
  <c r="F391" i="3"/>
  <c r="D397" i="1" s="1"/>
  <c r="F392" i="3"/>
  <c r="D398" i="1" s="1"/>
  <c r="F3" i="3"/>
  <c r="D9" i="1" s="1"/>
  <c r="F4" i="3"/>
  <c r="D10" i="1" s="1"/>
  <c r="F5" i="3"/>
  <c r="D11" i="1" s="1"/>
  <c r="F6" i="3"/>
  <c r="D12" i="1" s="1"/>
  <c r="F7" i="3"/>
  <c r="D13" i="1" s="1"/>
  <c r="F8" i="3"/>
  <c r="D14" i="1" s="1"/>
  <c r="F9" i="3"/>
  <c r="D15" i="1" s="1"/>
  <c r="F10" i="3"/>
  <c r="D16" i="1" s="1"/>
  <c r="F11" i="3"/>
  <c r="D17" i="1" s="1"/>
  <c r="F12" i="3"/>
  <c r="D18" i="1" s="1"/>
  <c r="F13" i="3"/>
  <c r="D19" i="1" s="1"/>
  <c r="F14" i="3"/>
  <c r="D20" i="1" s="1"/>
  <c r="F15" i="3"/>
  <c r="D21" i="1" s="1"/>
  <c r="F16" i="3"/>
  <c r="D22" i="1" s="1"/>
  <c r="F17" i="3"/>
  <c r="D23" i="1" s="1"/>
  <c r="F18" i="3"/>
  <c r="D24" i="1" s="1"/>
  <c r="F19" i="3"/>
  <c r="D25" i="1" s="1"/>
  <c r="F20" i="3"/>
  <c r="D26" i="1" s="1"/>
  <c r="F21" i="3"/>
  <c r="D27" i="1" s="1"/>
  <c r="F22" i="3"/>
  <c r="D28" i="1" s="1"/>
  <c r="F23" i="3"/>
  <c r="D29" i="1" s="1"/>
  <c r="F24" i="3"/>
  <c r="D30" i="1" s="1"/>
  <c r="F25" i="3"/>
  <c r="D31" i="1" s="1"/>
  <c r="F26" i="3"/>
  <c r="D32" i="1" s="1"/>
  <c r="F27" i="3"/>
  <c r="D33" i="1" s="1"/>
  <c r="F28" i="3"/>
  <c r="D34" i="1" s="1"/>
  <c r="F29" i="3"/>
  <c r="D35" i="1" s="1"/>
  <c r="F30" i="3"/>
  <c r="D36" i="1" s="1"/>
  <c r="F31" i="3"/>
  <c r="D37" i="1" s="1"/>
  <c r="F32" i="3"/>
  <c r="D38" i="1" s="1"/>
  <c r="F33" i="3"/>
  <c r="D39" i="1" s="1"/>
  <c r="F34" i="3"/>
  <c r="D40" i="1" s="1"/>
  <c r="F35" i="3"/>
  <c r="D41" i="1" s="1"/>
  <c r="F36" i="3"/>
  <c r="D42" i="1" s="1"/>
  <c r="F37" i="3"/>
  <c r="D43" i="1" s="1"/>
  <c r="F38" i="3"/>
  <c r="D44" i="1" s="1"/>
  <c r="F39" i="3"/>
  <c r="D45" i="1" s="1"/>
  <c r="F40" i="3"/>
  <c r="D46" i="1" s="1"/>
  <c r="F41" i="3"/>
  <c r="D47" i="1" s="1"/>
  <c r="F42" i="3"/>
  <c r="D48" i="1" s="1"/>
  <c r="F43" i="3"/>
  <c r="D49" i="1" s="1"/>
  <c r="F44" i="3"/>
  <c r="D50" i="1" s="1"/>
  <c r="F45" i="3"/>
  <c r="D51" i="1" s="1"/>
  <c r="F46" i="3"/>
  <c r="D52" i="1" s="1"/>
  <c r="F47" i="3"/>
  <c r="D53" i="1" s="1"/>
  <c r="F48" i="3"/>
  <c r="D54" i="1" s="1"/>
  <c r="F49" i="3"/>
  <c r="D55" i="1" s="1"/>
  <c r="F50" i="3"/>
  <c r="D56" i="1" s="1"/>
  <c r="F51" i="3"/>
  <c r="D57" i="1" s="1"/>
  <c r="F52" i="3"/>
  <c r="D58" i="1" s="1"/>
  <c r="F53" i="3"/>
  <c r="D59" i="1" s="1"/>
  <c r="F54" i="3"/>
  <c r="D60" i="1" s="1"/>
  <c r="F55" i="3"/>
  <c r="D61" i="1" s="1"/>
  <c r="F56" i="3"/>
  <c r="D62" i="1" s="1"/>
  <c r="F57" i="3"/>
  <c r="D63" i="1" s="1"/>
  <c r="F58" i="3"/>
  <c r="D64" i="1" s="1"/>
  <c r="F59" i="3"/>
  <c r="D65" i="1" s="1"/>
  <c r="F60" i="3"/>
  <c r="D66" i="1" s="1"/>
  <c r="F61" i="3"/>
  <c r="D67" i="1" s="1"/>
  <c r="F62" i="3"/>
  <c r="D68" i="1" s="1"/>
  <c r="F63" i="3"/>
  <c r="D69" i="1" s="1"/>
  <c r="F64" i="3"/>
  <c r="D70" i="1" s="1"/>
  <c r="F65" i="3"/>
  <c r="D71" i="1" s="1"/>
  <c r="F66" i="3"/>
  <c r="D72" i="1" s="1"/>
  <c r="F67" i="3"/>
  <c r="D73" i="1" s="1"/>
  <c r="F68" i="3"/>
  <c r="D74" i="1" s="1"/>
  <c r="F69" i="3"/>
  <c r="D75" i="1" s="1"/>
  <c r="F70" i="3"/>
  <c r="D76" i="1" s="1"/>
  <c r="F71" i="3"/>
  <c r="D77" i="1" s="1"/>
  <c r="F72" i="3"/>
  <c r="D78" i="1" s="1"/>
  <c r="F73" i="3"/>
  <c r="D79" i="1" s="1"/>
  <c r="F74" i="3"/>
  <c r="D80" i="1" s="1"/>
  <c r="F75" i="3"/>
  <c r="D81" i="1" s="1"/>
  <c r="F76" i="3"/>
  <c r="D82" i="1" s="1"/>
  <c r="F77" i="3"/>
  <c r="D83" i="1" s="1"/>
  <c r="F78" i="3"/>
  <c r="D84" i="1" s="1"/>
  <c r="F79" i="3"/>
  <c r="D85" i="1" s="1"/>
  <c r="F80" i="3"/>
  <c r="D86" i="1" s="1"/>
  <c r="F81" i="3"/>
  <c r="D87" i="1" s="1"/>
  <c r="F82" i="3"/>
  <c r="D88" i="1" s="1"/>
  <c r="F83" i="3"/>
  <c r="D89" i="1" s="1"/>
  <c r="F84" i="3"/>
  <c r="D90" i="1" s="1"/>
  <c r="F85" i="3"/>
  <c r="D91" i="1" s="1"/>
  <c r="F86" i="3"/>
  <c r="D92" i="1" s="1"/>
  <c r="F87" i="3"/>
  <c r="D93" i="1" s="1"/>
  <c r="F88" i="3"/>
  <c r="D94" i="1" s="1"/>
  <c r="F89" i="3"/>
  <c r="D95" i="1" s="1"/>
  <c r="F90" i="3"/>
  <c r="D96" i="1" s="1"/>
  <c r="F91" i="3"/>
  <c r="D97" i="1" s="1"/>
  <c r="F92" i="3"/>
  <c r="D98" i="1" s="1"/>
  <c r="F93" i="3"/>
  <c r="D99" i="1" s="1"/>
  <c r="F94" i="3"/>
  <c r="D100" i="1" s="1"/>
  <c r="F95" i="3"/>
  <c r="D101" i="1" s="1"/>
  <c r="F96" i="3"/>
  <c r="D102" i="1" s="1"/>
  <c r="F97" i="3"/>
  <c r="D103" i="1" s="1"/>
  <c r="F98" i="3"/>
  <c r="D104" i="1" s="1"/>
  <c r="F99" i="3"/>
  <c r="D105" i="1" s="1"/>
  <c r="F100" i="3"/>
  <c r="D106" i="1" s="1"/>
  <c r="F101" i="3"/>
  <c r="D107" i="1" s="1"/>
  <c r="F102" i="3"/>
  <c r="D108" i="1" s="1"/>
  <c r="F103" i="3"/>
  <c r="D109" i="1" s="1"/>
  <c r="F104" i="3"/>
  <c r="D110" i="1" s="1"/>
  <c r="F105" i="3"/>
  <c r="D111" i="1" s="1"/>
  <c r="F106" i="3"/>
  <c r="D112" i="1" s="1"/>
  <c r="F107" i="3"/>
  <c r="D113" i="1" s="1"/>
  <c r="F108" i="3"/>
  <c r="D114" i="1" s="1"/>
  <c r="F109" i="3"/>
  <c r="D115" i="1" s="1"/>
  <c r="F110" i="3"/>
  <c r="D116" i="1" s="1"/>
  <c r="F111" i="3"/>
  <c r="D117" i="1" s="1"/>
  <c r="F112" i="3"/>
  <c r="D118" i="1" s="1"/>
  <c r="F113" i="3"/>
  <c r="D119" i="1" s="1"/>
  <c r="F114" i="3"/>
  <c r="D120" i="1" s="1"/>
  <c r="F115" i="3"/>
  <c r="D121" i="1" s="1"/>
  <c r="F116" i="3"/>
  <c r="D122" i="1" s="1"/>
  <c r="F117" i="3"/>
  <c r="D123" i="1" s="1"/>
  <c r="F118" i="3"/>
  <c r="D124" i="1" s="1"/>
  <c r="F119" i="3"/>
  <c r="D125" i="1" s="1"/>
  <c r="F120" i="3"/>
  <c r="D126" i="1" s="1"/>
  <c r="F121" i="3"/>
  <c r="D127" i="1" s="1"/>
  <c r="F122" i="3"/>
  <c r="D128" i="1" s="1"/>
  <c r="F123" i="3"/>
  <c r="D129" i="1" s="1"/>
  <c r="F124" i="3"/>
  <c r="D130" i="1" s="1"/>
  <c r="F125" i="3"/>
  <c r="D131" i="1" s="1"/>
  <c r="F126" i="3"/>
  <c r="D132" i="1" s="1"/>
  <c r="F127" i="3"/>
  <c r="D133" i="1" s="1"/>
  <c r="F128" i="3"/>
  <c r="D134" i="1" s="1"/>
  <c r="F129" i="3"/>
  <c r="D135" i="1" s="1"/>
  <c r="F130" i="3"/>
  <c r="D136" i="1" s="1"/>
  <c r="F131" i="3"/>
  <c r="D137" i="1" s="1"/>
  <c r="F132" i="3"/>
  <c r="D138" i="1" s="1"/>
  <c r="F133" i="3"/>
  <c r="D139" i="1" s="1"/>
  <c r="F134" i="3"/>
  <c r="D140" i="1" s="1"/>
  <c r="F135" i="3"/>
  <c r="D141" i="1" s="1"/>
  <c r="F136" i="3"/>
  <c r="D142" i="1" s="1"/>
  <c r="F137" i="3"/>
  <c r="D143" i="1" s="1"/>
  <c r="F138" i="3"/>
  <c r="D144" i="1" s="1"/>
  <c r="F139" i="3"/>
  <c r="D145" i="1" s="1"/>
  <c r="F140" i="3"/>
  <c r="D146" i="1" s="1"/>
  <c r="F141" i="3"/>
  <c r="D147" i="1" s="1"/>
  <c r="F142" i="3"/>
  <c r="D148" i="1" s="1"/>
  <c r="F143" i="3"/>
  <c r="D149" i="1" s="1"/>
  <c r="F144" i="3"/>
  <c r="D150" i="1" s="1"/>
  <c r="F145" i="3"/>
  <c r="D151" i="1" s="1"/>
  <c r="F146" i="3"/>
  <c r="D152" i="1" s="1"/>
  <c r="F147" i="3"/>
  <c r="D153" i="1" s="1"/>
  <c r="F148" i="3"/>
  <c r="D154" i="1" s="1"/>
  <c r="F149" i="3"/>
  <c r="D155" i="1" s="1"/>
  <c r="F150" i="3"/>
  <c r="D156" i="1" s="1"/>
  <c r="F151" i="3"/>
  <c r="D157" i="1" s="1"/>
  <c r="F152" i="3"/>
  <c r="D158" i="1" s="1"/>
  <c r="F153" i="3"/>
  <c r="D159" i="1" s="1"/>
  <c r="F154" i="3"/>
  <c r="D160" i="1" s="1"/>
  <c r="F155" i="3"/>
  <c r="D161" i="1" s="1"/>
  <c r="F156" i="3"/>
  <c r="D162" i="1" s="1"/>
  <c r="F157" i="3"/>
  <c r="D163" i="1" s="1"/>
  <c r="F158" i="3"/>
  <c r="D164" i="1" s="1"/>
  <c r="F159" i="3"/>
  <c r="D165" i="1" s="1"/>
  <c r="F160" i="3"/>
  <c r="D166" i="1" s="1"/>
  <c r="F161" i="3"/>
  <c r="D167" i="1" s="1"/>
  <c r="F162" i="3"/>
  <c r="D168" i="1" s="1"/>
  <c r="F163" i="3"/>
  <c r="D169" i="1" s="1"/>
  <c r="F164" i="3"/>
  <c r="D170" i="1" s="1"/>
  <c r="F165" i="3"/>
  <c r="D171" i="1" s="1"/>
  <c r="F166" i="3"/>
  <c r="D172" i="1" s="1"/>
  <c r="F167" i="3"/>
  <c r="D173" i="1" s="1"/>
  <c r="F168" i="3"/>
  <c r="D174" i="1" s="1"/>
  <c r="F169" i="3"/>
  <c r="D175" i="1" s="1"/>
  <c r="F170" i="3"/>
  <c r="D176" i="1" s="1"/>
  <c r="F171" i="3"/>
  <c r="D177" i="1" s="1"/>
  <c r="F172" i="3"/>
  <c r="D178" i="1" s="1"/>
  <c r="F173" i="3"/>
  <c r="D179" i="1" s="1"/>
  <c r="F174" i="3"/>
  <c r="D180" i="1" s="1"/>
  <c r="F175" i="3"/>
  <c r="D181" i="1" s="1"/>
  <c r="F176" i="3"/>
  <c r="D182" i="1" s="1"/>
  <c r="F177" i="3"/>
  <c r="D183" i="1" s="1"/>
  <c r="F178" i="3"/>
  <c r="D184" i="1" s="1"/>
  <c r="F179" i="3"/>
  <c r="D185" i="1" s="1"/>
  <c r="F180" i="3"/>
  <c r="D186" i="1" s="1"/>
  <c r="F181" i="3"/>
  <c r="D187" i="1" s="1"/>
  <c r="F182" i="3"/>
  <c r="D188" i="1" s="1"/>
  <c r="F183" i="3"/>
  <c r="D189" i="1" s="1"/>
  <c r="F184" i="3"/>
  <c r="D190" i="1" s="1"/>
  <c r="F185" i="3"/>
  <c r="D191" i="1" s="1"/>
  <c r="F186" i="3"/>
  <c r="D192" i="1" s="1"/>
  <c r="F187" i="3"/>
  <c r="D193" i="1" s="1"/>
  <c r="F188" i="3"/>
  <c r="D194" i="1" s="1"/>
  <c r="F189" i="3"/>
  <c r="D195" i="1" s="1"/>
  <c r="F190" i="3"/>
  <c r="D196" i="1" s="1"/>
  <c r="F191" i="3"/>
  <c r="D197" i="1" s="1"/>
  <c r="F192" i="3"/>
  <c r="D198" i="1" s="1"/>
  <c r="F193" i="3"/>
  <c r="D199" i="1" s="1"/>
  <c r="F194" i="3"/>
  <c r="D200" i="1" s="1"/>
  <c r="F195" i="3"/>
  <c r="D201" i="1" s="1"/>
  <c r="F196" i="3"/>
  <c r="D202" i="1" s="1"/>
  <c r="F197" i="3"/>
  <c r="D203" i="1" s="1"/>
  <c r="F198" i="3"/>
  <c r="D204" i="1" s="1"/>
  <c r="F199" i="3"/>
  <c r="D205" i="1" s="1"/>
  <c r="F200" i="3"/>
  <c r="D206" i="1" s="1"/>
  <c r="F201" i="3"/>
  <c r="D207" i="1" s="1"/>
  <c r="F202" i="3"/>
  <c r="D208" i="1" s="1"/>
  <c r="F203" i="3"/>
  <c r="D209" i="1" s="1"/>
  <c r="F204" i="3"/>
  <c r="D210" i="1" s="1"/>
  <c r="F205" i="3"/>
  <c r="D211" i="1" s="1"/>
  <c r="F206" i="3"/>
  <c r="D212" i="1" s="1"/>
  <c r="F207" i="3"/>
  <c r="D213" i="1" s="1"/>
  <c r="F208" i="3"/>
  <c r="D214" i="1" s="1"/>
  <c r="F209" i="3"/>
  <c r="D215" i="1" s="1"/>
  <c r="F210" i="3"/>
  <c r="D216" i="1" s="1"/>
  <c r="F211" i="3"/>
  <c r="D217" i="1" s="1"/>
  <c r="F212" i="3"/>
  <c r="D218" i="1" s="1"/>
  <c r="F213" i="3"/>
  <c r="D219" i="1" s="1"/>
  <c r="F214" i="3"/>
  <c r="D220" i="1" s="1"/>
  <c r="F215" i="3"/>
  <c r="D221" i="1" s="1"/>
  <c r="F216" i="3"/>
  <c r="D222" i="1" s="1"/>
  <c r="F217" i="3"/>
  <c r="D223" i="1" s="1"/>
  <c r="F218" i="3"/>
  <c r="D224" i="1" s="1"/>
  <c r="F219" i="3"/>
  <c r="D225" i="1" s="1"/>
  <c r="F220" i="3"/>
  <c r="D226" i="1" s="1"/>
  <c r="F221" i="3"/>
  <c r="D227" i="1" s="1"/>
  <c r="F222" i="3"/>
  <c r="D228" i="1" s="1"/>
  <c r="F223" i="3"/>
  <c r="D229" i="1" s="1"/>
  <c r="F224" i="3"/>
  <c r="D230" i="1" s="1"/>
  <c r="F225" i="3"/>
  <c r="D231" i="1" s="1"/>
  <c r="F226" i="3"/>
  <c r="D232" i="1" s="1"/>
  <c r="F227" i="3"/>
  <c r="D233" i="1" s="1"/>
  <c r="F228" i="3"/>
  <c r="D234" i="1" s="1"/>
  <c r="F229" i="3"/>
  <c r="D235" i="1" s="1"/>
  <c r="F230" i="3"/>
  <c r="D236" i="1" s="1"/>
  <c r="F231" i="3"/>
  <c r="D237" i="1" s="1"/>
  <c r="F232" i="3"/>
  <c r="D238" i="1" s="1"/>
  <c r="F233" i="3"/>
  <c r="D239" i="1" s="1"/>
  <c r="F234" i="3"/>
  <c r="D240" i="1" s="1"/>
  <c r="F2" i="3"/>
  <c r="C3" i="3"/>
  <c r="D3" i="3"/>
  <c r="E3" i="3" s="1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E11" i="3" s="1"/>
  <c r="C12" i="3"/>
  <c r="D12" i="3"/>
  <c r="C13" i="3"/>
  <c r="D13" i="3"/>
  <c r="C14" i="3"/>
  <c r="D14" i="3"/>
  <c r="C15" i="3"/>
  <c r="D15" i="3"/>
  <c r="C16" i="3"/>
  <c r="D16" i="3"/>
  <c r="C17" i="3"/>
  <c r="D17" i="3"/>
  <c r="E17" i="3" s="1"/>
  <c r="C18" i="3"/>
  <c r="D18" i="3"/>
  <c r="C19" i="3"/>
  <c r="D19" i="3"/>
  <c r="E19" i="3" s="1"/>
  <c r="C20" i="3"/>
  <c r="D20" i="3"/>
  <c r="C21" i="3"/>
  <c r="D21" i="3"/>
  <c r="C22" i="3"/>
  <c r="D22" i="3"/>
  <c r="C23" i="3"/>
  <c r="D23" i="3"/>
  <c r="E23" i="3" s="1"/>
  <c r="C24" i="3"/>
  <c r="D24" i="3"/>
  <c r="C25" i="3"/>
  <c r="D25" i="3"/>
  <c r="E25" i="3" s="1"/>
  <c r="C26" i="3"/>
  <c r="D26" i="3"/>
  <c r="C27" i="3"/>
  <c r="D27" i="3"/>
  <c r="C28" i="3"/>
  <c r="D28" i="3"/>
  <c r="E28" i="3" s="1"/>
  <c r="C29" i="3"/>
  <c r="D29" i="3"/>
  <c r="C30" i="3"/>
  <c r="D30" i="3"/>
  <c r="C31" i="3"/>
  <c r="D31" i="3"/>
  <c r="E31" i="3" s="1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E44" i="3" s="1"/>
  <c r="C45" i="3"/>
  <c r="D45" i="3"/>
  <c r="C46" i="3"/>
  <c r="D46" i="3"/>
  <c r="C47" i="3"/>
  <c r="D47" i="3"/>
  <c r="C48" i="3"/>
  <c r="D48" i="3"/>
  <c r="C49" i="3"/>
  <c r="D49" i="3"/>
  <c r="E49" i="3" s="1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E56" i="3" s="1"/>
  <c r="C57" i="3"/>
  <c r="D57" i="3"/>
  <c r="E57" i="3" s="1"/>
  <c r="C58" i="3"/>
  <c r="D58" i="3"/>
  <c r="C59" i="3"/>
  <c r="D59" i="3"/>
  <c r="C60" i="3"/>
  <c r="D60" i="3"/>
  <c r="E60" i="3" s="1"/>
  <c r="C61" i="3"/>
  <c r="D61" i="3"/>
  <c r="C62" i="3"/>
  <c r="D62" i="3"/>
  <c r="C63" i="3"/>
  <c r="D63" i="3"/>
  <c r="E63" i="3" s="1"/>
  <c r="C64" i="3"/>
  <c r="D64" i="3"/>
  <c r="E64" i="3" s="1"/>
  <c r="C65" i="3"/>
  <c r="D65" i="3"/>
  <c r="C66" i="3"/>
  <c r="D66" i="3"/>
  <c r="C67" i="3"/>
  <c r="D67" i="3"/>
  <c r="E67" i="3" s="1"/>
  <c r="C68" i="3"/>
  <c r="D68" i="3"/>
  <c r="E68" i="3" s="1"/>
  <c r="C69" i="3"/>
  <c r="D69" i="3"/>
  <c r="C70" i="3"/>
  <c r="D70" i="3"/>
  <c r="C71" i="3"/>
  <c r="D71" i="3"/>
  <c r="C72" i="3"/>
  <c r="D72" i="3"/>
  <c r="E72" i="3" s="1"/>
  <c r="C73" i="3"/>
  <c r="D73" i="3"/>
  <c r="C74" i="3"/>
  <c r="D74" i="3"/>
  <c r="C75" i="3"/>
  <c r="D75" i="3"/>
  <c r="E75" i="3" s="1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E83" i="3" s="1"/>
  <c r="C84" i="3"/>
  <c r="D84" i="3"/>
  <c r="C85" i="3"/>
  <c r="D85" i="3"/>
  <c r="C86" i="3"/>
  <c r="D86" i="3"/>
  <c r="C87" i="3"/>
  <c r="D87" i="3"/>
  <c r="E87" i="3" s="1"/>
  <c r="C88" i="3"/>
  <c r="D88" i="3"/>
  <c r="E88" i="3" s="1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E106" i="3" s="1"/>
  <c r="C107" i="3"/>
  <c r="D107" i="3"/>
  <c r="C108" i="3"/>
  <c r="D108" i="3"/>
  <c r="C109" i="3"/>
  <c r="D109" i="3"/>
  <c r="C110" i="3"/>
  <c r="D110" i="3"/>
  <c r="E110" i="3" s="1"/>
  <c r="C111" i="3"/>
  <c r="D111" i="3"/>
  <c r="C112" i="3"/>
  <c r="D112" i="3"/>
  <c r="C113" i="3"/>
  <c r="D113" i="3"/>
  <c r="C114" i="3"/>
  <c r="D114" i="3"/>
  <c r="E114" i="3" s="1"/>
  <c r="C115" i="3"/>
  <c r="D115" i="3"/>
  <c r="C116" i="3"/>
  <c r="D116" i="3"/>
  <c r="C117" i="3"/>
  <c r="D117" i="3"/>
  <c r="C118" i="3"/>
  <c r="D118" i="3"/>
  <c r="E118" i="3" s="1"/>
  <c r="C119" i="3"/>
  <c r="D119" i="3"/>
  <c r="C120" i="3"/>
  <c r="D120" i="3"/>
  <c r="C121" i="3"/>
  <c r="D121" i="3"/>
  <c r="C122" i="3"/>
  <c r="D122" i="3"/>
  <c r="E122" i="3" s="1"/>
  <c r="C123" i="3"/>
  <c r="D123" i="3"/>
  <c r="C124" i="3"/>
  <c r="D124" i="3"/>
  <c r="C125" i="3"/>
  <c r="D125" i="3"/>
  <c r="C126" i="3"/>
  <c r="D126" i="3"/>
  <c r="E126" i="3" s="1"/>
  <c r="C127" i="3"/>
  <c r="D127" i="3"/>
  <c r="C128" i="3"/>
  <c r="D128" i="3"/>
  <c r="C129" i="3"/>
  <c r="D129" i="3"/>
  <c r="E129" i="3" s="1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E138" i="3" s="1"/>
  <c r="C139" i="3"/>
  <c r="D139" i="3"/>
  <c r="C140" i="3"/>
  <c r="D140" i="3"/>
  <c r="C141" i="3"/>
  <c r="D141" i="3"/>
  <c r="C142" i="3"/>
  <c r="D142" i="3"/>
  <c r="E142" i="3" s="1"/>
  <c r="C143" i="3"/>
  <c r="D143" i="3"/>
  <c r="C144" i="3"/>
  <c r="D144" i="3"/>
  <c r="C145" i="3"/>
  <c r="D145" i="3"/>
  <c r="E145" i="3" s="1"/>
  <c r="C146" i="3"/>
  <c r="D146" i="3"/>
  <c r="E146" i="3" s="1"/>
  <c r="C147" i="3"/>
  <c r="D147" i="3"/>
  <c r="C148" i="3"/>
  <c r="D148" i="3"/>
  <c r="C149" i="3"/>
  <c r="D149" i="3"/>
  <c r="C150" i="3"/>
  <c r="D150" i="3"/>
  <c r="E150" i="3" s="1"/>
  <c r="C151" i="3"/>
  <c r="D151" i="3"/>
  <c r="C152" i="3"/>
  <c r="D152" i="3"/>
  <c r="C153" i="3"/>
  <c r="D153" i="3"/>
  <c r="E153" i="3" s="1"/>
  <c r="C154" i="3"/>
  <c r="D154" i="3"/>
  <c r="E154" i="3" s="1"/>
  <c r="C155" i="3"/>
  <c r="D155" i="3"/>
  <c r="C156" i="3"/>
  <c r="D156" i="3"/>
  <c r="C157" i="3"/>
  <c r="D157" i="3"/>
  <c r="C158" i="3"/>
  <c r="D158" i="3"/>
  <c r="E158" i="3" s="1"/>
  <c r="C159" i="3"/>
  <c r="D159" i="3"/>
  <c r="E159" i="3" s="1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E190" i="3" s="1"/>
  <c r="C191" i="3"/>
  <c r="D191" i="3"/>
  <c r="E191" i="3" s="1"/>
  <c r="C192" i="3"/>
  <c r="D192" i="3"/>
  <c r="E192" i="3" s="1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E200" i="3" s="1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E216" i="3" s="1"/>
  <c r="C217" i="3"/>
  <c r="D217" i="3"/>
  <c r="C218" i="3"/>
  <c r="D218" i="3"/>
  <c r="C219" i="3"/>
  <c r="D219" i="3"/>
  <c r="C220" i="3"/>
  <c r="D220" i="3"/>
  <c r="C221" i="3"/>
  <c r="D221" i="3"/>
  <c r="C222" i="3"/>
  <c r="D222" i="3"/>
  <c r="E222" i="3" s="1"/>
  <c r="C223" i="3"/>
  <c r="D223" i="3"/>
  <c r="C224" i="3"/>
  <c r="D224" i="3"/>
  <c r="C225" i="3"/>
  <c r="D225" i="3"/>
  <c r="C226" i="3"/>
  <c r="D226" i="3"/>
  <c r="C227" i="3"/>
  <c r="D227" i="3"/>
  <c r="E227" i="3" s="1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E234" i="3" s="1"/>
  <c r="C235" i="3"/>
  <c r="D235" i="3"/>
  <c r="E235" i="3" s="1"/>
  <c r="C236" i="3"/>
  <c r="D236" i="3"/>
  <c r="C237" i="3"/>
  <c r="E237" i="3" s="1"/>
  <c r="D237" i="3"/>
  <c r="C238" i="3"/>
  <c r="D238" i="3"/>
  <c r="E238" i="3" s="1"/>
  <c r="C239" i="3"/>
  <c r="D239" i="3"/>
  <c r="C240" i="3"/>
  <c r="D240" i="3"/>
  <c r="C241" i="3"/>
  <c r="D241" i="3"/>
  <c r="C242" i="3"/>
  <c r="D242" i="3"/>
  <c r="E242" i="3" s="1"/>
  <c r="C243" i="3"/>
  <c r="D243" i="3"/>
  <c r="E243" i="3" s="1"/>
  <c r="C244" i="3"/>
  <c r="D244" i="3"/>
  <c r="C245" i="3"/>
  <c r="D245" i="3"/>
  <c r="C246" i="3"/>
  <c r="D246" i="3"/>
  <c r="E246" i="3" s="1"/>
  <c r="C247" i="3"/>
  <c r="D247" i="3"/>
  <c r="E247" i="3" s="1"/>
  <c r="C248" i="3"/>
  <c r="D248" i="3"/>
  <c r="C249" i="3"/>
  <c r="D249" i="3"/>
  <c r="C250" i="3"/>
  <c r="D250" i="3"/>
  <c r="E250" i="3" s="1"/>
  <c r="C251" i="3"/>
  <c r="D251" i="3"/>
  <c r="C252" i="3"/>
  <c r="D252" i="3"/>
  <c r="C253" i="3"/>
  <c r="D253" i="3"/>
  <c r="C254" i="3"/>
  <c r="D254" i="3"/>
  <c r="E254" i="3" s="1"/>
  <c r="C255" i="3"/>
  <c r="D255" i="3"/>
  <c r="E255" i="3" s="1"/>
  <c r="C256" i="3"/>
  <c r="D256" i="3"/>
  <c r="C257" i="3"/>
  <c r="D257" i="3"/>
  <c r="C258" i="3"/>
  <c r="D258" i="3"/>
  <c r="C259" i="3"/>
  <c r="D259" i="3"/>
  <c r="C260" i="3"/>
  <c r="D260" i="3"/>
  <c r="C261" i="3"/>
  <c r="D261" i="3"/>
  <c r="C262" i="3"/>
  <c r="D262" i="3"/>
  <c r="C263" i="3"/>
  <c r="D263" i="3"/>
  <c r="C264" i="3"/>
  <c r="D264" i="3"/>
  <c r="C265" i="3"/>
  <c r="D265" i="3"/>
  <c r="C266" i="3"/>
  <c r="D266" i="3"/>
  <c r="E266" i="3" s="1"/>
  <c r="C267" i="3"/>
  <c r="D267" i="3"/>
  <c r="C268" i="3"/>
  <c r="D268" i="3"/>
  <c r="C269" i="3"/>
  <c r="D269" i="3"/>
  <c r="C270" i="3"/>
  <c r="D270" i="3"/>
  <c r="E270" i="3" s="1"/>
  <c r="C271" i="3"/>
  <c r="D271" i="3"/>
  <c r="C272" i="3"/>
  <c r="D272" i="3"/>
  <c r="C273" i="3"/>
  <c r="D273" i="3"/>
  <c r="C274" i="3"/>
  <c r="D274" i="3"/>
  <c r="E274" i="3" s="1"/>
  <c r="C275" i="3"/>
  <c r="D275" i="3"/>
  <c r="C276" i="3"/>
  <c r="D276" i="3"/>
  <c r="C277" i="3"/>
  <c r="D277" i="3"/>
  <c r="C278" i="3"/>
  <c r="D278" i="3"/>
  <c r="E278" i="3" s="1"/>
  <c r="C279" i="3"/>
  <c r="D279" i="3"/>
  <c r="C280" i="3"/>
  <c r="D280" i="3"/>
  <c r="C281" i="3"/>
  <c r="D281" i="3"/>
  <c r="C282" i="3"/>
  <c r="D282" i="3"/>
  <c r="E282" i="3" s="1"/>
  <c r="C283" i="3"/>
  <c r="D283" i="3"/>
  <c r="C284" i="3"/>
  <c r="D284" i="3"/>
  <c r="C285" i="3"/>
  <c r="D285" i="3"/>
  <c r="C286" i="3"/>
  <c r="D286" i="3"/>
  <c r="E286" i="3" s="1"/>
  <c r="C287" i="3"/>
  <c r="D287" i="3"/>
  <c r="E287" i="3" s="1"/>
  <c r="C288" i="3"/>
  <c r="D288" i="3"/>
  <c r="C289" i="3"/>
  <c r="D289" i="3"/>
  <c r="E289" i="3" s="1"/>
  <c r="C290" i="3"/>
  <c r="D290" i="3"/>
  <c r="C291" i="3"/>
  <c r="D291" i="3"/>
  <c r="C292" i="3"/>
  <c r="D292" i="3"/>
  <c r="C293" i="3"/>
  <c r="D293" i="3"/>
  <c r="C294" i="3"/>
  <c r="D294" i="3"/>
  <c r="C295" i="3"/>
  <c r="D295" i="3"/>
  <c r="C296" i="3"/>
  <c r="D296" i="3"/>
  <c r="C297" i="3"/>
  <c r="D297" i="3"/>
  <c r="C298" i="3"/>
  <c r="D298" i="3"/>
  <c r="C299" i="3"/>
  <c r="D299" i="3"/>
  <c r="C300" i="3"/>
  <c r="D300" i="3"/>
  <c r="C301" i="3"/>
  <c r="D301" i="3"/>
  <c r="C302" i="3"/>
  <c r="D302" i="3"/>
  <c r="C303" i="3"/>
  <c r="D303" i="3"/>
  <c r="C304" i="3"/>
  <c r="D304" i="3"/>
  <c r="C305" i="3"/>
  <c r="D305" i="3"/>
  <c r="E305" i="3" s="1"/>
  <c r="C306" i="3"/>
  <c r="D306" i="3"/>
  <c r="C307" i="3"/>
  <c r="D307" i="3"/>
  <c r="C308" i="3"/>
  <c r="D308" i="3"/>
  <c r="C309" i="3"/>
  <c r="D309" i="3"/>
  <c r="C310" i="3"/>
  <c r="D310" i="3"/>
  <c r="C311" i="3"/>
  <c r="D311" i="3"/>
  <c r="C312" i="3"/>
  <c r="D312" i="3"/>
  <c r="C313" i="3"/>
  <c r="D313" i="3"/>
  <c r="E313" i="3" s="1"/>
  <c r="C314" i="3"/>
  <c r="D314" i="3"/>
  <c r="C315" i="3"/>
  <c r="D315" i="3"/>
  <c r="C316" i="3"/>
  <c r="D316" i="3"/>
  <c r="C317" i="3"/>
  <c r="D317" i="3"/>
  <c r="C318" i="3"/>
  <c r="D318" i="3"/>
  <c r="C319" i="3"/>
  <c r="D319" i="3"/>
  <c r="E319" i="3" s="1"/>
  <c r="C320" i="3"/>
  <c r="D320" i="3"/>
  <c r="E320" i="3" s="1"/>
  <c r="C321" i="3"/>
  <c r="D321" i="3"/>
  <c r="C322" i="3"/>
  <c r="D322" i="3"/>
  <c r="C323" i="3"/>
  <c r="D323" i="3"/>
  <c r="C324" i="3"/>
  <c r="D324" i="3"/>
  <c r="C325" i="3"/>
  <c r="D325" i="3"/>
  <c r="C326" i="3"/>
  <c r="D326" i="3"/>
  <c r="C327" i="3"/>
  <c r="D327" i="3"/>
  <c r="C328" i="3"/>
  <c r="D328" i="3"/>
  <c r="E328" i="3" s="1"/>
  <c r="C329" i="3"/>
  <c r="D329" i="3"/>
  <c r="C330" i="3"/>
  <c r="D330" i="3"/>
  <c r="C331" i="3"/>
  <c r="D331" i="3"/>
  <c r="C332" i="3"/>
  <c r="D332" i="3"/>
  <c r="C333" i="3"/>
  <c r="D333" i="3"/>
  <c r="C334" i="3"/>
  <c r="D334" i="3"/>
  <c r="C335" i="3"/>
  <c r="D335" i="3"/>
  <c r="C336" i="3"/>
  <c r="D336" i="3"/>
  <c r="C337" i="3"/>
  <c r="D337" i="3"/>
  <c r="C338" i="3"/>
  <c r="D338" i="3"/>
  <c r="C339" i="3"/>
  <c r="D339" i="3"/>
  <c r="C340" i="3"/>
  <c r="D340" i="3"/>
  <c r="C341" i="3"/>
  <c r="D341" i="3"/>
  <c r="C342" i="3"/>
  <c r="D342" i="3"/>
  <c r="C343" i="3"/>
  <c r="D343" i="3"/>
  <c r="C344" i="3"/>
  <c r="D344" i="3"/>
  <c r="E344" i="3" s="1"/>
  <c r="C345" i="3"/>
  <c r="D345" i="3"/>
  <c r="C346" i="3"/>
  <c r="D346" i="3"/>
  <c r="C347" i="3"/>
  <c r="D347" i="3"/>
  <c r="C348" i="3"/>
  <c r="D348" i="3"/>
  <c r="C349" i="3"/>
  <c r="D349" i="3"/>
  <c r="C350" i="3"/>
  <c r="D350" i="3"/>
  <c r="E350" i="3" s="1"/>
  <c r="C351" i="3"/>
  <c r="D351" i="3"/>
  <c r="C352" i="3"/>
  <c r="D352" i="3"/>
  <c r="C353" i="3"/>
  <c r="D353" i="3"/>
  <c r="C354" i="3"/>
  <c r="D354" i="3"/>
  <c r="C355" i="3"/>
  <c r="D355" i="3"/>
  <c r="C356" i="3"/>
  <c r="D356" i="3"/>
  <c r="C357" i="3"/>
  <c r="D357" i="3"/>
  <c r="C358" i="3"/>
  <c r="D358" i="3"/>
  <c r="C359" i="3"/>
  <c r="D359" i="3"/>
  <c r="C360" i="3"/>
  <c r="D360" i="3"/>
  <c r="C361" i="3"/>
  <c r="D361" i="3"/>
  <c r="C362" i="3"/>
  <c r="D362" i="3"/>
  <c r="E362" i="3" s="1"/>
  <c r="C363" i="3"/>
  <c r="D363" i="3"/>
  <c r="C364" i="3"/>
  <c r="D364" i="3"/>
  <c r="C365" i="3"/>
  <c r="D365" i="3"/>
  <c r="C366" i="3"/>
  <c r="D366" i="3"/>
  <c r="E366" i="3" s="1"/>
  <c r="C367" i="3"/>
  <c r="D367" i="3"/>
  <c r="C368" i="3"/>
  <c r="D368" i="3"/>
  <c r="C369" i="3"/>
  <c r="D369" i="3"/>
  <c r="C370" i="3"/>
  <c r="D370" i="3"/>
  <c r="E370" i="3" s="1"/>
  <c r="C371" i="3"/>
  <c r="D371" i="3"/>
  <c r="C372" i="3"/>
  <c r="D372" i="3"/>
  <c r="C373" i="3"/>
  <c r="D373" i="3"/>
  <c r="C374" i="3"/>
  <c r="D374" i="3"/>
  <c r="E374" i="3" s="1"/>
  <c r="C375" i="3"/>
  <c r="D375" i="3"/>
  <c r="C376" i="3"/>
  <c r="D376" i="3"/>
  <c r="C377" i="3"/>
  <c r="D377" i="3"/>
  <c r="C378" i="3"/>
  <c r="D378" i="3"/>
  <c r="E378" i="3" s="1"/>
  <c r="C379" i="3"/>
  <c r="D379" i="3"/>
  <c r="C380" i="3"/>
  <c r="D380" i="3"/>
  <c r="C381" i="3"/>
  <c r="D381" i="3"/>
  <c r="C382" i="3"/>
  <c r="D382" i="3"/>
  <c r="E382" i="3" s="1"/>
  <c r="C383" i="3"/>
  <c r="D383" i="3"/>
  <c r="C384" i="3"/>
  <c r="D384" i="3"/>
  <c r="C385" i="3"/>
  <c r="D385" i="3"/>
  <c r="E385" i="3" s="1"/>
  <c r="C386" i="3"/>
  <c r="D386" i="3"/>
  <c r="C387" i="3"/>
  <c r="D387" i="3"/>
  <c r="C388" i="3"/>
  <c r="D388" i="3"/>
  <c r="C389" i="3"/>
  <c r="D389" i="3"/>
  <c r="C390" i="3"/>
  <c r="D390" i="3"/>
  <c r="C391" i="3"/>
  <c r="D391" i="3"/>
  <c r="C392" i="3"/>
  <c r="D392" i="3"/>
  <c r="C3" i="4"/>
  <c r="D3" i="4"/>
  <c r="E3" i="4" s="1"/>
  <c r="C4" i="4"/>
  <c r="D4" i="4"/>
  <c r="C5" i="4"/>
  <c r="D5" i="4"/>
  <c r="C6" i="4"/>
  <c r="D6" i="4"/>
  <c r="E6" i="4" s="1"/>
  <c r="C7" i="4"/>
  <c r="D7" i="4"/>
  <c r="E7" i="4" s="1"/>
  <c r="C8" i="4"/>
  <c r="D8" i="4"/>
  <c r="C9" i="4"/>
  <c r="D9" i="4"/>
  <c r="E9" i="4" s="1"/>
  <c r="C10" i="4"/>
  <c r="D10" i="4"/>
  <c r="E10" i="4" s="1"/>
  <c r="C11" i="4"/>
  <c r="D11" i="4"/>
  <c r="C12" i="4"/>
  <c r="D12" i="4"/>
  <c r="E12" i="4" s="1"/>
  <c r="C13" i="4"/>
  <c r="D13" i="4"/>
  <c r="E13" i="4" s="1"/>
  <c r="C14" i="4"/>
  <c r="D14" i="4"/>
  <c r="E14" i="4" s="1"/>
  <c r="C15" i="4"/>
  <c r="D15" i="4"/>
  <c r="E15" i="4"/>
  <c r="C16" i="4"/>
  <c r="D16" i="4"/>
  <c r="C17" i="4"/>
  <c r="E17" i="4" s="1"/>
  <c r="D17" i="4"/>
  <c r="C18" i="4"/>
  <c r="D18" i="4"/>
  <c r="E18" i="4" s="1"/>
  <c r="C19" i="4"/>
  <c r="D19" i="4"/>
  <c r="E19" i="4" s="1"/>
  <c r="C20" i="4"/>
  <c r="D20" i="4"/>
  <c r="E20" i="4" s="1"/>
  <c r="C21" i="4"/>
  <c r="D21" i="4"/>
  <c r="C22" i="4"/>
  <c r="D22" i="4"/>
  <c r="E22" i="4" s="1"/>
  <c r="C23" i="4"/>
  <c r="D23" i="4"/>
  <c r="E23" i="4" s="1"/>
  <c r="C24" i="4"/>
  <c r="D24" i="4"/>
  <c r="C25" i="4"/>
  <c r="D25" i="4"/>
  <c r="E25" i="4" s="1"/>
  <c r="C26" i="4"/>
  <c r="D26" i="4"/>
  <c r="E26" i="4" s="1"/>
  <c r="C27" i="4"/>
  <c r="D27" i="4"/>
  <c r="C28" i="4"/>
  <c r="D28" i="4"/>
  <c r="E28" i="4" s="1"/>
  <c r="C29" i="4"/>
  <c r="D29" i="4"/>
  <c r="E29" i="4" s="1"/>
  <c r="C30" i="4"/>
  <c r="D30" i="4"/>
  <c r="E30" i="4" s="1"/>
  <c r="C31" i="4"/>
  <c r="D31" i="4"/>
  <c r="E31" i="4" s="1"/>
  <c r="C32" i="4"/>
  <c r="D32" i="4"/>
  <c r="C33" i="4"/>
  <c r="D33" i="4"/>
  <c r="E33" i="4" s="1"/>
  <c r="C34" i="4"/>
  <c r="D34" i="4"/>
  <c r="E34" i="4" s="1"/>
  <c r="C35" i="4"/>
  <c r="D35" i="4"/>
  <c r="E35" i="4" s="1"/>
  <c r="C36" i="4"/>
  <c r="D36" i="4"/>
  <c r="E36" i="4" s="1"/>
  <c r="C37" i="4"/>
  <c r="D37" i="4"/>
  <c r="C38" i="4"/>
  <c r="D38" i="4"/>
  <c r="E38" i="4" s="1"/>
  <c r="C39" i="4"/>
  <c r="D39" i="4"/>
  <c r="E39" i="4" s="1"/>
  <c r="C40" i="4"/>
  <c r="D40" i="4"/>
  <c r="C41" i="4"/>
  <c r="D41" i="4"/>
  <c r="E41" i="4" s="1"/>
  <c r="C42" i="4"/>
  <c r="D42" i="4"/>
  <c r="E42" i="4"/>
  <c r="C43" i="4"/>
  <c r="D43" i="4"/>
  <c r="C44" i="4"/>
  <c r="D44" i="4"/>
  <c r="E44" i="4" s="1"/>
  <c r="C45" i="4"/>
  <c r="D45" i="4"/>
  <c r="E45" i="4" s="1"/>
  <c r="C46" i="4"/>
  <c r="D46" i="4"/>
  <c r="E46" i="4" s="1"/>
  <c r="C47" i="4"/>
  <c r="D47" i="4"/>
  <c r="E47" i="4" s="1"/>
  <c r="C48" i="4"/>
  <c r="D48" i="4"/>
  <c r="C49" i="4"/>
  <c r="D49" i="4"/>
  <c r="E49" i="4" s="1"/>
  <c r="C50" i="4"/>
  <c r="D50" i="4"/>
  <c r="E50" i="4" s="1"/>
  <c r="C51" i="4"/>
  <c r="D51" i="4"/>
  <c r="E51" i="4" s="1"/>
  <c r="C52" i="4"/>
  <c r="D52" i="4"/>
  <c r="E52" i="4" s="1"/>
  <c r="C53" i="4"/>
  <c r="D53" i="4"/>
  <c r="E53" i="4" s="1"/>
  <c r="C54" i="4"/>
  <c r="D54" i="4"/>
  <c r="E54" i="4" s="1"/>
  <c r="C55" i="4"/>
  <c r="D55" i="4"/>
  <c r="C56" i="4"/>
  <c r="D56" i="4"/>
  <c r="C57" i="4"/>
  <c r="D57" i="4"/>
  <c r="E57" i="4" s="1"/>
  <c r="C58" i="4"/>
  <c r="D58" i="4"/>
  <c r="E58" i="4" s="1"/>
  <c r="C59" i="4"/>
  <c r="D59" i="4"/>
  <c r="E59" i="4" s="1"/>
  <c r="C60" i="4"/>
  <c r="D60" i="4"/>
  <c r="E60" i="4" s="1"/>
  <c r="C61" i="4"/>
  <c r="D61" i="4"/>
  <c r="E61" i="4" s="1"/>
  <c r="C62" i="4"/>
  <c r="D62" i="4"/>
  <c r="E62" i="4" s="1"/>
  <c r="C63" i="4"/>
  <c r="D63" i="4"/>
  <c r="E63" i="4" s="1"/>
  <c r="C64" i="4"/>
  <c r="D64" i="4"/>
  <c r="C65" i="4"/>
  <c r="D65" i="4"/>
  <c r="E65" i="4" s="1"/>
  <c r="C66" i="4"/>
  <c r="D66" i="4"/>
  <c r="E66" i="4" s="1"/>
  <c r="C67" i="4"/>
  <c r="D67" i="4"/>
  <c r="E67" i="4" s="1"/>
  <c r="C68" i="4"/>
  <c r="D68" i="4"/>
  <c r="E68" i="4" s="1"/>
  <c r="C69" i="4"/>
  <c r="D69" i="4"/>
  <c r="E69" i="4" s="1"/>
  <c r="C70" i="4"/>
  <c r="D70" i="4"/>
  <c r="E70" i="4" s="1"/>
  <c r="C71" i="4"/>
  <c r="D71" i="4"/>
  <c r="C72" i="4"/>
  <c r="D72" i="4"/>
  <c r="C73" i="4"/>
  <c r="D73" i="4"/>
  <c r="E73" i="4" s="1"/>
  <c r="C74" i="4"/>
  <c r="E74" i="4" s="1"/>
  <c r="D74" i="4"/>
  <c r="C75" i="4"/>
  <c r="D75" i="4"/>
  <c r="E75" i="4" s="1"/>
  <c r="C76" i="4"/>
  <c r="D76" i="4"/>
  <c r="E76" i="4" s="1"/>
  <c r="C77" i="4"/>
  <c r="D77" i="4"/>
  <c r="E77" i="4" s="1"/>
  <c r="C78" i="4"/>
  <c r="D78" i="4"/>
  <c r="E78" i="4" s="1"/>
  <c r="C79" i="4"/>
  <c r="D79" i="4"/>
  <c r="E79" i="4" s="1"/>
  <c r="C80" i="4"/>
  <c r="D80" i="4"/>
  <c r="C81" i="4"/>
  <c r="D81" i="4"/>
  <c r="E81" i="4" s="1"/>
  <c r="C82" i="4"/>
  <c r="D82" i="4"/>
  <c r="E82" i="4" s="1"/>
  <c r="C83" i="4"/>
  <c r="D83" i="4"/>
  <c r="E83" i="4" s="1"/>
  <c r="C84" i="4"/>
  <c r="D84" i="4"/>
  <c r="E84" i="4" s="1"/>
  <c r="C85" i="4"/>
  <c r="D85" i="4"/>
  <c r="E85" i="4" s="1"/>
  <c r="C86" i="4"/>
  <c r="D86" i="4"/>
  <c r="E86" i="4" s="1"/>
  <c r="C87" i="4"/>
  <c r="D87" i="4"/>
  <c r="C88" i="4"/>
  <c r="D88" i="4"/>
  <c r="C89" i="4"/>
  <c r="D89" i="4"/>
  <c r="E89" i="4" s="1"/>
  <c r="C90" i="4"/>
  <c r="D90" i="4"/>
  <c r="E90" i="4" s="1"/>
  <c r="C91" i="4"/>
  <c r="D91" i="4"/>
  <c r="E91" i="4" s="1"/>
  <c r="C92" i="4"/>
  <c r="D92" i="4"/>
  <c r="E92" i="4" s="1"/>
  <c r="C93" i="4"/>
  <c r="D93" i="4"/>
  <c r="E93" i="4" s="1"/>
  <c r="C94" i="4"/>
  <c r="D94" i="4"/>
  <c r="E94" i="4" s="1"/>
  <c r="C95" i="4"/>
  <c r="D95" i="4"/>
  <c r="E95" i="4" s="1"/>
  <c r="C96" i="4"/>
  <c r="D96" i="4"/>
  <c r="C97" i="4"/>
  <c r="D97" i="4"/>
  <c r="E97" i="4" s="1"/>
  <c r="C98" i="4"/>
  <c r="D98" i="4"/>
  <c r="E98" i="4" s="1"/>
  <c r="C99" i="4"/>
  <c r="D99" i="4"/>
  <c r="E99" i="4" s="1"/>
  <c r="C100" i="4"/>
  <c r="D100" i="4"/>
  <c r="E100" i="4" s="1"/>
  <c r="C101" i="4"/>
  <c r="D101" i="4"/>
  <c r="E101" i="4" s="1"/>
  <c r="C102" i="4"/>
  <c r="D102" i="4"/>
  <c r="E102" i="4" s="1"/>
  <c r="C103" i="4"/>
  <c r="D103" i="4"/>
  <c r="C104" i="4"/>
  <c r="D104" i="4"/>
  <c r="C105" i="4"/>
  <c r="D105" i="4"/>
  <c r="E105" i="4" s="1"/>
  <c r="C106" i="4"/>
  <c r="D106" i="4"/>
  <c r="C107" i="4"/>
  <c r="D107" i="4"/>
  <c r="E107" i="4" s="1"/>
  <c r="C108" i="4"/>
  <c r="D108" i="4"/>
  <c r="E108" i="4" s="1"/>
  <c r="C109" i="4"/>
  <c r="D109" i="4"/>
  <c r="E109" i="4" s="1"/>
  <c r="C110" i="4"/>
  <c r="D110" i="4"/>
  <c r="E110" i="4" s="1"/>
  <c r="C111" i="4"/>
  <c r="D111" i="4"/>
  <c r="E111" i="4" s="1"/>
  <c r="C112" i="4"/>
  <c r="D112" i="4"/>
  <c r="C113" i="4"/>
  <c r="D113" i="4"/>
  <c r="E113" i="4" s="1"/>
  <c r="C114" i="4"/>
  <c r="D114" i="4"/>
  <c r="E114" i="4" s="1"/>
  <c r="C115" i="4"/>
  <c r="D115" i="4"/>
  <c r="E115" i="4" s="1"/>
  <c r="C116" i="4"/>
  <c r="D116" i="4"/>
  <c r="E116" i="4" s="1"/>
  <c r="C117" i="4"/>
  <c r="D117" i="4"/>
  <c r="E117" i="4" s="1"/>
  <c r="C118" i="4"/>
  <c r="D118" i="4"/>
  <c r="E118" i="4" s="1"/>
  <c r="C119" i="4"/>
  <c r="D119" i="4"/>
  <c r="C120" i="4"/>
  <c r="D120" i="4"/>
  <c r="C121" i="4"/>
  <c r="D121" i="4"/>
  <c r="E121" i="4" s="1"/>
  <c r="C122" i="4"/>
  <c r="D122" i="4"/>
  <c r="C123" i="4"/>
  <c r="D123" i="4"/>
  <c r="E123" i="4" s="1"/>
  <c r="C124" i="4"/>
  <c r="D124" i="4"/>
  <c r="E124" i="4" s="1"/>
  <c r="C125" i="4"/>
  <c r="D125" i="4"/>
  <c r="E125" i="4" s="1"/>
  <c r="C126" i="4"/>
  <c r="D126" i="4"/>
  <c r="E126" i="4" s="1"/>
  <c r="C127" i="4"/>
  <c r="D127" i="4"/>
  <c r="E127" i="4" s="1"/>
  <c r="C128" i="4"/>
  <c r="D128" i="4"/>
  <c r="C129" i="4"/>
  <c r="D129" i="4"/>
  <c r="E129" i="4" s="1"/>
  <c r="C130" i="4"/>
  <c r="D130" i="4"/>
  <c r="E130" i="4" s="1"/>
  <c r="C131" i="4"/>
  <c r="D131" i="4"/>
  <c r="E131" i="4" s="1"/>
  <c r="C132" i="4"/>
  <c r="D132" i="4"/>
  <c r="E132" i="4" s="1"/>
  <c r="C133" i="4"/>
  <c r="D133" i="4"/>
  <c r="E133" i="4" s="1"/>
  <c r="C134" i="4"/>
  <c r="D134" i="4"/>
  <c r="E134" i="4" s="1"/>
  <c r="C135" i="4"/>
  <c r="D135" i="4"/>
  <c r="C136" i="4"/>
  <c r="D136" i="4"/>
  <c r="C137" i="4"/>
  <c r="D137" i="4"/>
  <c r="E137" i="4" s="1"/>
  <c r="C138" i="4"/>
  <c r="D138" i="4"/>
  <c r="E138" i="4" s="1"/>
  <c r="C139" i="4"/>
  <c r="D139" i="4"/>
  <c r="C140" i="4"/>
  <c r="D140" i="4"/>
  <c r="C141" i="4"/>
  <c r="D141" i="4"/>
  <c r="C142" i="4"/>
  <c r="D142" i="4"/>
  <c r="C143" i="4"/>
  <c r="D143" i="4"/>
  <c r="E143" i="4" s="1"/>
  <c r="C144" i="4"/>
  <c r="D144" i="4"/>
  <c r="C145" i="4"/>
  <c r="D145" i="4"/>
  <c r="C146" i="4"/>
  <c r="D146" i="4"/>
  <c r="E146" i="4" s="1"/>
  <c r="C147" i="4"/>
  <c r="D147" i="4"/>
  <c r="C148" i="4"/>
  <c r="D148" i="4"/>
  <c r="C149" i="4"/>
  <c r="D149" i="4"/>
  <c r="C150" i="4"/>
  <c r="D150" i="4"/>
  <c r="E150" i="4" s="1"/>
  <c r="C151" i="4"/>
  <c r="D151" i="4"/>
  <c r="E151" i="4" s="1"/>
  <c r="C152" i="4"/>
  <c r="D152" i="4"/>
  <c r="C153" i="4"/>
  <c r="D153" i="4"/>
  <c r="E153" i="4" s="1"/>
  <c r="C154" i="4"/>
  <c r="D154" i="4"/>
  <c r="E154" i="4" s="1"/>
  <c r="C155" i="4"/>
  <c r="D155" i="4"/>
  <c r="C156" i="4"/>
  <c r="D156" i="4"/>
  <c r="C157" i="4"/>
  <c r="D157" i="4"/>
  <c r="C158" i="4"/>
  <c r="D158" i="4"/>
  <c r="E158" i="4" s="1"/>
  <c r="C159" i="4"/>
  <c r="D159" i="4"/>
  <c r="E159" i="4" s="1"/>
  <c r="C160" i="4"/>
  <c r="E160" i="4" s="1"/>
  <c r="D160" i="4"/>
  <c r="C161" i="4"/>
  <c r="D161" i="4"/>
  <c r="E161" i="4" s="1"/>
  <c r="C162" i="4"/>
  <c r="D162" i="4"/>
  <c r="E162" i="4" s="1"/>
  <c r="C163" i="4"/>
  <c r="D163" i="4"/>
  <c r="C164" i="4"/>
  <c r="D164" i="4"/>
  <c r="C165" i="4"/>
  <c r="D165" i="4"/>
  <c r="C166" i="4"/>
  <c r="D166" i="4"/>
  <c r="E166" i="4" s="1"/>
  <c r="C167" i="4"/>
  <c r="D167" i="4"/>
  <c r="E167" i="4" s="1"/>
  <c r="C168" i="4"/>
  <c r="D168" i="4"/>
  <c r="C169" i="4"/>
  <c r="D169" i="4"/>
  <c r="E169" i="4" s="1"/>
  <c r="C170" i="4"/>
  <c r="D170" i="4"/>
  <c r="E170" i="4" s="1"/>
  <c r="C171" i="4"/>
  <c r="D171" i="4"/>
  <c r="C172" i="4"/>
  <c r="D172" i="4"/>
  <c r="C173" i="4"/>
  <c r="D173" i="4"/>
  <c r="C174" i="4"/>
  <c r="D174" i="4"/>
  <c r="E174" i="4" s="1"/>
  <c r="C175" i="4"/>
  <c r="D175" i="4"/>
  <c r="E175" i="4" s="1"/>
  <c r="C176" i="4"/>
  <c r="E176" i="4" s="1"/>
  <c r="D176" i="4"/>
  <c r="C177" i="4"/>
  <c r="D177" i="4"/>
  <c r="E177" i="4" s="1"/>
  <c r="C178" i="4"/>
  <c r="D178" i="4"/>
  <c r="E178" i="4" s="1"/>
  <c r="C179" i="4"/>
  <c r="D179" i="4"/>
  <c r="C180" i="4"/>
  <c r="D180" i="4"/>
  <c r="C181" i="4"/>
  <c r="D181" i="4"/>
  <c r="C182" i="4"/>
  <c r="D182" i="4"/>
  <c r="E182" i="4" s="1"/>
  <c r="C183" i="4"/>
  <c r="D183" i="4"/>
  <c r="E183" i="4" s="1"/>
  <c r="C184" i="4"/>
  <c r="D184" i="4"/>
  <c r="C185" i="4"/>
  <c r="D185" i="4"/>
  <c r="E185" i="4" s="1"/>
  <c r="C186" i="4"/>
  <c r="D186" i="4"/>
  <c r="E186" i="4" s="1"/>
  <c r="C187" i="4"/>
  <c r="D187" i="4"/>
  <c r="C188" i="4"/>
  <c r="D188" i="4"/>
  <c r="C189" i="4"/>
  <c r="D189" i="4"/>
  <c r="C190" i="4"/>
  <c r="D190" i="4"/>
  <c r="E190" i="4" s="1"/>
  <c r="C191" i="4"/>
  <c r="D191" i="4"/>
  <c r="E191" i="4" s="1"/>
  <c r="C192" i="4"/>
  <c r="D192" i="4"/>
  <c r="C193" i="4"/>
  <c r="D193" i="4"/>
  <c r="E193" i="4" s="1"/>
  <c r="C194" i="4"/>
  <c r="D194" i="4"/>
  <c r="E194" i="4" s="1"/>
  <c r="C195" i="4"/>
  <c r="D195" i="4"/>
  <c r="C196" i="4"/>
  <c r="D196" i="4"/>
  <c r="C197" i="4"/>
  <c r="D197" i="4"/>
  <c r="C198" i="4"/>
  <c r="D198" i="4"/>
  <c r="E198" i="4" s="1"/>
  <c r="C199" i="4"/>
  <c r="D199" i="4"/>
  <c r="E199" i="4" s="1"/>
  <c r="C200" i="4"/>
  <c r="D200" i="4"/>
  <c r="C201" i="4"/>
  <c r="D201" i="4"/>
  <c r="E201" i="4" s="1"/>
  <c r="C202" i="4"/>
  <c r="D202" i="4"/>
  <c r="E202" i="4" s="1"/>
  <c r="C203" i="4"/>
  <c r="D203" i="4"/>
  <c r="E203" i="4" s="1"/>
  <c r="C204" i="4"/>
  <c r="D204" i="4"/>
  <c r="C205" i="4"/>
  <c r="D205" i="4"/>
  <c r="C206" i="4"/>
  <c r="D206" i="4"/>
  <c r="E206" i="4" s="1"/>
  <c r="C207" i="4"/>
  <c r="D207" i="4"/>
  <c r="E207" i="4" s="1"/>
  <c r="C208" i="4"/>
  <c r="D208" i="4"/>
  <c r="C209" i="4"/>
  <c r="D209" i="4"/>
  <c r="E209" i="4" s="1"/>
  <c r="C210" i="4"/>
  <c r="D210" i="4"/>
  <c r="E210" i="4" s="1"/>
  <c r="C211" i="4"/>
  <c r="D211" i="4"/>
  <c r="C212" i="4"/>
  <c r="D212" i="4"/>
  <c r="C213" i="4"/>
  <c r="D213" i="4"/>
  <c r="C214" i="4"/>
  <c r="D214" i="4"/>
  <c r="E214" i="4" s="1"/>
  <c r="C215" i="4"/>
  <c r="D215" i="4"/>
  <c r="E215" i="4" s="1"/>
  <c r="C216" i="4"/>
  <c r="D216" i="4"/>
  <c r="C217" i="4"/>
  <c r="D217" i="4"/>
  <c r="E217" i="4" s="1"/>
  <c r="C218" i="4"/>
  <c r="D218" i="4"/>
  <c r="E218" i="4" s="1"/>
  <c r="C219" i="4"/>
  <c r="D219" i="4"/>
  <c r="C220" i="4"/>
  <c r="D220" i="4"/>
  <c r="C221" i="4"/>
  <c r="D221" i="4"/>
  <c r="C222" i="4"/>
  <c r="D222" i="4"/>
  <c r="E222" i="4" s="1"/>
  <c r="C223" i="4"/>
  <c r="D223" i="4"/>
  <c r="E223" i="4" s="1"/>
  <c r="C224" i="4"/>
  <c r="E224" i="4" s="1"/>
  <c r="D224" i="4"/>
  <c r="C225" i="4"/>
  <c r="D225" i="4"/>
  <c r="E225" i="4" s="1"/>
  <c r="C226" i="4"/>
  <c r="D226" i="4"/>
  <c r="E226" i="4" s="1"/>
  <c r="C227" i="4"/>
  <c r="D227" i="4"/>
  <c r="C228" i="4"/>
  <c r="D228" i="4"/>
  <c r="C229" i="4"/>
  <c r="D229" i="4"/>
  <c r="C230" i="4"/>
  <c r="D230" i="4"/>
  <c r="E230" i="4" s="1"/>
  <c r="C231" i="4"/>
  <c r="D231" i="4"/>
  <c r="E231" i="4" s="1"/>
  <c r="C232" i="4"/>
  <c r="D232" i="4"/>
  <c r="C233" i="4"/>
  <c r="D233" i="4"/>
  <c r="E233" i="4" s="1"/>
  <c r="C234" i="4"/>
  <c r="D234" i="4"/>
  <c r="E234" i="4" s="1"/>
  <c r="C235" i="4"/>
  <c r="D235" i="4"/>
  <c r="C236" i="4"/>
  <c r="D236" i="4"/>
  <c r="C237" i="4"/>
  <c r="D237" i="4"/>
  <c r="C238" i="4"/>
  <c r="D238" i="4"/>
  <c r="E238" i="4" s="1"/>
  <c r="C239" i="4"/>
  <c r="D239" i="4"/>
  <c r="E239" i="4" s="1"/>
  <c r="C240" i="4"/>
  <c r="E240" i="4" s="1"/>
  <c r="D240" i="4"/>
  <c r="C241" i="4"/>
  <c r="D241" i="4"/>
  <c r="E241" i="4" s="1"/>
  <c r="C242" i="4"/>
  <c r="D242" i="4"/>
  <c r="E242" i="4" s="1"/>
  <c r="C243" i="4"/>
  <c r="D243" i="4"/>
  <c r="C244" i="4"/>
  <c r="D244" i="4"/>
  <c r="E244" i="4" s="1"/>
  <c r="C245" i="4"/>
  <c r="D245" i="4"/>
  <c r="C246" i="4"/>
  <c r="D246" i="4"/>
  <c r="E246" i="4" s="1"/>
  <c r="C247" i="4"/>
  <c r="D247" i="4"/>
  <c r="C248" i="4"/>
  <c r="D248" i="4"/>
  <c r="C249" i="4"/>
  <c r="D249" i="4"/>
  <c r="E249" i="4" s="1"/>
  <c r="C250" i="4"/>
  <c r="D250" i="4"/>
  <c r="C251" i="4"/>
  <c r="D251" i="4"/>
  <c r="C252" i="4"/>
  <c r="D252" i="4"/>
  <c r="C253" i="4"/>
  <c r="D253" i="4"/>
  <c r="C254" i="4"/>
  <c r="D254" i="4"/>
  <c r="E254" i="4" s="1"/>
  <c r="C255" i="4"/>
  <c r="D255" i="4"/>
  <c r="E255" i="4" s="1"/>
  <c r="C256" i="4"/>
  <c r="D256" i="4"/>
  <c r="C257" i="4"/>
  <c r="D257" i="4"/>
  <c r="E257" i="4" s="1"/>
  <c r="C258" i="4"/>
  <c r="D258" i="4"/>
  <c r="E258" i="4" s="1"/>
  <c r="C259" i="4"/>
  <c r="D259" i="4"/>
  <c r="C260" i="4"/>
  <c r="D260" i="4"/>
  <c r="E260" i="4" s="1"/>
  <c r="C261" i="4"/>
  <c r="D261" i="4"/>
  <c r="C262" i="4"/>
  <c r="D262" i="4"/>
  <c r="E262" i="4"/>
  <c r="C263" i="4"/>
  <c r="D263" i="4"/>
  <c r="C264" i="4"/>
  <c r="E264" i="4" s="1"/>
  <c r="D264" i="4"/>
  <c r="C265" i="4"/>
  <c r="D265" i="4"/>
  <c r="E265" i="4" s="1"/>
  <c r="C266" i="4"/>
  <c r="E266" i="4" s="1"/>
  <c r="D266" i="4"/>
  <c r="C267" i="4"/>
  <c r="D267" i="4"/>
  <c r="C268" i="4"/>
  <c r="D268" i="4"/>
  <c r="C269" i="4"/>
  <c r="D269" i="4"/>
  <c r="C270" i="4"/>
  <c r="D270" i="4"/>
  <c r="E270" i="4" s="1"/>
  <c r="C271" i="4"/>
  <c r="D271" i="4"/>
  <c r="E271" i="4" s="1"/>
  <c r="C272" i="4"/>
  <c r="D272" i="4"/>
  <c r="C273" i="4"/>
  <c r="D273" i="4"/>
  <c r="E273" i="4" s="1"/>
  <c r="C274" i="4"/>
  <c r="D274" i="4"/>
  <c r="E274" i="4" s="1"/>
  <c r="C275" i="4"/>
  <c r="D275" i="4"/>
  <c r="E275" i="4" s="1"/>
  <c r="C276" i="4"/>
  <c r="D276" i="4"/>
  <c r="C277" i="4"/>
  <c r="D277" i="4"/>
  <c r="E277" i="4" s="1"/>
  <c r="C278" i="4"/>
  <c r="D278" i="4"/>
  <c r="E278" i="4" s="1"/>
  <c r="C279" i="4"/>
  <c r="D279" i="4"/>
  <c r="E279" i="4" s="1"/>
  <c r="C280" i="4"/>
  <c r="D280" i="4"/>
  <c r="C281" i="4"/>
  <c r="D281" i="4"/>
  <c r="E281" i="4" s="1"/>
  <c r="C282" i="4"/>
  <c r="D282" i="4"/>
  <c r="E282" i="4" s="1"/>
  <c r="C283" i="4"/>
  <c r="D283" i="4"/>
  <c r="E283" i="4" s="1"/>
  <c r="C284" i="4"/>
  <c r="D284" i="4"/>
  <c r="C285" i="4"/>
  <c r="D285" i="4"/>
  <c r="C286" i="4"/>
  <c r="D286" i="4"/>
  <c r="E286" i="4" s="1"/>
  <c r="C287" i="4"/>
  <c r="D287" i="4"/>
  <c r="E287" i="4" s="1"/>
  <c r="C288" i="4"/>
  <c r="D288" i="4"/>
  <c r="C289" i="4"/>
  <c r="D289" i="4"/>
  <c r="C290" i="4"/>
  <c r="D290" i="4"/>
  <c r="E290" i="4" s="1"/>
  <c r="C291" i="4"/>
  <c r="D291" i="4"/>
  <c r="E291" i="4" s="1"/>
  <c r="C292" i="4"/>
  <c r="D292" i="4"/>
  <c r="E292" i="4" s="1"/>
  <c r="C293" i="4"/>
  <c r="D293" i="4"/>
  <c r="C294" i="4"/>
  <c r="D294" i="4"/>
  <c r="E294" i="4" s="1"/>
  <c r="C295" i="4"/>
  <c r="D295" i="4"/>
  <c r="E295" i="4" s="1"/>
  <c r="C296" i="4"/>
  <c r="D296" i="4"/>
  <c r="C297" i="4"/>
  <c r="D297" i="4"/>
  <c r="E297" i="4" s="1"/>
  <c r="C298" i="4"/>
  <c r="D298" i="4"/>
  <c r="E298" i="4" s="1"/>
  <c r="C299" i="4"/>
  <c r="D299" i="4"/>
  <c r="C300" i="4"/>
  <c r="D300" i="4"/>
  <c r="E300" i="4" s="1"/>
  <c r="C301" i="4"/>
  <c r="D301" i="4"/>
  <c r="C302" i="4"/>
  <c r="D302" i="4"/>
  <c r="E302" i="4" s="1"/>
  <c r="C303" i="4"/>
  <c r="D303" i="4"/>
  <c r="C304" i="4"/>
  <c r="D304" i="4"/>
  <c r="C305" i="4"/>
  <c r="D305" i="4"/>
  <c r="C306" i="4"/>
  <c r="D306" i="4"/>
  <c r="E306" i="4" s="1"/>
  <c r="C307" i="4"/>
  <c r="D307" i="4"/>
  <c r="E307" i="4" s="1"/>
  <c r="C308" i="4"/>
  <c r="D308" i="4"/>
  <c r="E308" i="4" s="1"/>
  <c r="C309" i="4"/>
  <c r="D309" i="4"/>
  <c r="E309" i="4" s="1"/>
  <c r="C310" i="4"/>
  <c r="E310" i="4" s="1"/>
  <c r="D310" i="4"/>
  <c r="C311" i="4"/>
  <c r="D311" i="4"/>
  <c r="E311" i="4" s="1"/>
  <c r="C312" i="4"/>
  <c r="D312" i="4"/>
  <c r="C313" i="4"/>
  <c r="D313" i="4"/>
  <c r="C314" i="4"/>
  <c r="D314" i="4"/>
  <c r="E314" i="4" s="1"/>
  <c r="C315" i="4"/>
  <c r="D315" i="4"/>
  <c r="C316" i="4"/>
  <c r="D316" i="4"/>
  <c r="C317" i="4"/>
  <c r="D317" i="4"/>
  <c r="E317" i="4" s="1"/>
  <c r="C318" i="4"/>
  <c r="D318" i="4"/>
  <c r="E318" i="4" s="1"/>
  <c r="C319" i="4"/>
  <c r="D319" i="4"/>
  <c r="E319" i="4" s="1"/>
  <c r="C320" i="4"/>
  <c r="D320" i="4"/>
  <c r="C321" i="4"/>
  <c r="D321" i="4"/>
  <c r="E321" i="4" s="1"/>
  <c r="C322" i="4"/>
  <c r="D322" i="4"/>
  <c r="E322" i="4" s="1"/>
  <c r="C323" i="4"/>
  <c r="D323" i="4"/>
  <c r="C324" i="4"/>
  <c r="D324" i="4"/>
  <c r="E324" i="4" s="1"/>
  <c r="C325" i="4"/>
  <c r="D325" i="4"/>
  <c r="E325" i="4" s="1"/>
  <c r="C326" i="4"/>
  <c r="D326" i="4"/>
  <c r="E326" i="4" s="1"/>
  <c r="C327" i="4"/>
  <c r="D327" i="4"/>
  <c r="E327" i="4" s="1"/>
  <c r="C328" i="4"/>
  <c r="D328" i="4"/>
  <c r="C329" i="4"/>
  <c r="D329" i="4"/>
  <c r="E329" i="4" s="1"/>
  <c r="C330" i="4"/>
  <c r="E330" i="4" s="1"/>
  <c r="D330" i="4"/>
  <c r="C331" i="4"/>
  <c r="D331" i="4"/>
  <c r="E331" i="4" s="1"/>
  <c r="C332" i="4"/>
  <c r="D332" i="4"/>
  <c r="C333" i="4"/>
  <c r="D333" i="4"/>
  <c r="C334" i="4"/>
  <c r="D334" i="4"/>
  <c r="E334" i="4"/>
  <c r="C335" i="4"/>
  <c r="D335" i="4"/>
  <c r="E335" i="4" s="1"/>
  <c r="C336" i="4"/>
  <c r="D336" i="4"/>
  <c r="C337" i="4"/>
  <c r="D337" i="4"/>
  <c r="E337" i="4" s="1"/>
  <c r="C338" i="4"/>
  <c r="D338" i="4"/>
  <c r="E338" i="4" s="1"/>
  <c r="C339" i="4"/>
  <c r="D339" i="4"/>
  <c r="E339" i="4" s="1"/>
  <c r="C340" i="4"/>
  <c r="D340" i="4"/>
  <c r="C341" i="4"/>
  <c r="D341" i="4"/>
  <c r="E341" i="4" s="1"/>
  <c r="C342" i="4"/>
  <c r="D342" i="4"/>
  <c r="E342" i="4" s="1"/>
  <c r="C343" i="4"/>
  <c r="D343" i="4"/>
  <c r="E343" i="4" s="1"/>
  <c r="C344" i="4"/>
  <c r="D344" i="4"/>
  <c r="C345" i="4"/>
  <c r="D345" i="4"/>
  <c r="E345" i="4" s="1"/>
  <c r="C346" i="4"/>
  <c r="D346" i="4"/>
  <c r="E346" i="4" s="1"/>
  <c r="C347" i="4"/>
  <c r="D347" i="4"/>
  <c r="E347" i="4" s="1"/>
  <c r="C348" i="4"/>
  <c r="D348" i="4"/>
  <c r="E348" i="4" s="1"/>
  <c r="C349" i="4"/>
  <c r="D349" i="4"/>
  <c r="C350" i="4"/>
  <c r="D350" i="4"/>
  <c r="E350" i="4" s="1"/>
  <c r="C351" i="4"/>
  <c r="D351" i="4"/>
  <c r="C352" i="4"/>
  <c r="D352" i="4"/>
  <c r="C353" i="4"/>
  <c r="D353" i="4"/>
  <c r="C354" i="4"/>
  <c r="D354" i="4"/>
  <c r="E354" i="4" s="1"/>
  <c r="C355" i="4"/>
  <c r="D355" i="4"/>
  <c r="E355" i="4" s="1"/>
  <c r="C356" i="4"/>
  <c r="D356" i="4"/>
  <c r="E356" i="4" s="1"/>
  <c r="C357" i="4"/>
  <c r="D357" i="4"/>
  <c r="C358" i="4"/>
  <c r="D358" i="4"/>
  <c r="E358" i="4" s="1"/>
  <c r="C359" i="4"/>
  <c r="D359" i="4"/>
  <c r="E359" i="4"/>
  <c r="C360" i="4"/>
  <c r="D360" i="4"/>
  <c r="C361" i="4"/>
  <c r="D361" i="4"/>
  <c r="E361" i="4" s="1"/>
  <c r="C362" i="4"/>
  <c r="D362" i="4"/>
  <c r="E362" i="4" s="1"/>
  <c r="C363" i="4"/>
  <c r="D363" i="4"/>
  <c r="C364" i="4"/>
  <c r="D364" i="4"/>
  <c r="E364" i="4" s="1"/>
  <c r="C365" i="4"/>
  <c r="D365" i="4"/>
  <c r="C366" i="4"/>
  <c r="D366" i="4"/>
  <c r="E366" i="4" s="1"/>
  <c r="C367" i="4"/>
  <c r="D367" i="4"/>
  <c r="C368" i="4"/>
  <c r="D368" i="4"/>
  <c r="C369" i="4"/>
  <c r="D369" i="4"/>
  <c r="C370" i="4"/>
  <c r="D370" i="4"/>
  <c r="E370" i="4" s="1"/>
  <c r="C371" i="4"/>
  <c r="D371" i="4"/>
  <c r="E371" i="4" s="1"/>
  <c r="C372" i="4"/>
  <c r="D372" i="4"/>
  <c r="E372" i="4" s="1"/>
  <c r="C373" i="4"/>
  <c r="D373" i="4"/>
  <c r="E373" i="4" s="1"/>
  <c r="C374" i="4"/>
  <c r="D374" i="4"/>
  <c r="E374" i="4" s="1"/>
  <c r="C375" i="4"/>
  <c r="D375" i="4"/>
  <c r="E375" i="4" s="1"/>
  <c r="C376" i="4"/>
  <c r="D376" i="4"/>
  <c r="C377" i="4"/>
  <c r="D377" i="4"/>
  <c r="C378" i="4"/>
  <c r="D378" i="4"/>
  <c r="E378" i="4" s="1"/>
  <c r="C379" i="4"/>
  <c r="D379" i="4"/>
  <c r="C380" i="4"/>
  <c r="D380" i="4"/>
  <c r="C381" i="4"/>
  <c r="D381" i="4"/>
  <c r="E381" i="4" s="1"/>
  <c r="C382" i="4"/>
  <c r="D382" i="4"/>
  <c r="E382" i="4" s="1"/>
  <c r="C383" i="4"/>
  <c r="D383" i="4"/>
  <c r="E383" i="4" s="1"/>
  <c r="C384" i="4"/>
  <c r="D384" i="4"/>
  <c r="C385" i="4"/>
  <c r="D385" i="4"/>
  <c r="C386" i="4"/>
  <c r="D386" i="4"/>
  <c r="E386" i="4" s="1"/>
  <c r="C387" i="4"/>
  <c r="D387" i="4"/>
  <c r="E387" i="4" s="1"/>
  <c r="C388" i="4"/>
  <c r="D388" i="4"/>
  <c r="E388" i="4" s="1"/>
  <c r="C389" i="4"/>
  <c r="D389" i="4"/>
  <c r="E389" i="4" s="1"/>
  <c r="C390" i="4"/>
  <c r="D390" i="4"/>
  <c r="E390" i="4" s="1"/>
  <c r="C391" i="4"/>
  <c r="D391" i="4"/>
  <c r="E391" i="4" s="1"/>
  <c r="C392" i="4"/>
  <c r="D392" i="4"/>
  <c r="F118" i="5"/>
  <c r="F124" i="1" s="1"/>
  <c r="F119" i="5"/>
  <c r="F125" i="1" s="1"/>
  <c r="F120" i="5"/>
  <c r="F126" i="1" s="1"/>
  <c r="F121" i="5"/>
  <c r="F127" i="1" s="1"/>
  <c r="F122" i="5"/>
  <c r="F128" i="1" s="1"/>
  <c r="F123" i="5"/>
  <c r="F129" i="1" s="1"/>
  <c r="F124" i="5"/>
  <c r="F130" i="1" s="1"/>
  <c r="F125" i="5"/>
  <c r="F131" i="1" s="1"/>
  <c r="F126" i="5"/>
  <c r="F132" i="1" s="1"/>
  <c r="F127" i="5"/>
  <c r="F133" i="1" s="1"/>
  <c r="F128" i="5"/>
  <c r="F134" i="1" s="1"/>
  <c r="F129" i="5"/>
  <c r="F135" i="1" s="1"/>
  <c r="F130" i="5"/>
  <c r="F136" i="1" s="1"/>
  <c r="F131" i="5"/>
  <c r="F137" i="1" s="1"/>
  <c r="F132" i="5"/>
  <c r="F138" i="1" s="1"/>
  <c r="F133" i="5"/>
  <c r="F139" i="1" s="1"/>
  <c r="F134" i="5"/>
  <c r="F140" i="1" s="1"/>
  <c r="F135" i="5"/>
  <c r="F141" i="1" s="1"/>
  <c r="F136" i="5"/>
  <c r="F142" i="1" s="1"/>
  <c r="F137" i="5"/>
  <c r="F143" i="1" s="1"/>
  <c r="F138" i="5"/>
  <c r="F144" i="1" s="1"/>
  <c r="F139" i="5"/>
  <c r="F145" i="1" s="1"/>
  <c r="F140" i="5"/>
  <c r="F146" i="1" s="1"/>
  <c r="F141" i="5"/>
  <c r="F147" i="1" s="1"/>
  <c r="F142" i="5"/>
  <c r="F148" i="1" s="1"/>
  <c r="F143" i="5"/>
  <c r="F149" i="1" s="1"/>
  <c r="F144" i="5"/>
  <c r="F150" i="1" s="1"/>
  <c r="F145" i="5"/>
  <c r="F151" i="1" s="1"/>
  <c r="F146" i="5"/>
  <c r="F152" i="1" s="1"/>
  <c r="F147" i="5"/>
  <c r="F153" i="1" s="1"/>
  <c r="F148" i="5"/>
  <c r="F154" i="1" s="1"/>
  <c r="F149" i="5"/>
  <c r="F155" i="1" s="1"/>
  <c r="F150" i="5"/>
  <c r="F156" i="1" s="1"/>
  <c r="F151" i="5"/>
  <c r="F157" i="1" s="1"/>
  <c r="F152" i="5"/>
  <c r="F158" i="1" s="1"/>
  <c r="F153" i="5"/>
  <c r="F159" i="1" s="1"/>
  <c r="F154" i="5"/>
  <c r="F160" i="1" s="1"/>
  <c r="F155" i="5"/>
  <c r="F161" i="1" s="1"/>
  <c r="F156" i="5"/>
  <c r="F162" i="1" s="1"/>
  <c r="F157" i="5"/>
  <c r="F163" i="1" s="1"/>
  <c r="F158" i="5"/>
  <c r="F164" i="1" s="1"/>
  <c r="F159" i="5"/>
  <c r="F165" i="1" s="1"/>
  <c r="F160" i="5"/>
  <c r="F166" i="1" s="1"/>
  <c r="F161" i="5"/>
  <c r="F167" i="1" s="1"/>
  <c r="F162" i="5"/>
  <c r="F168" i="1" s="1"/>
  <c r="F163" i="5"/>
  <c r="F169" i="1" s="1"/>
  <c r="F164" i="5"/>
  <c r="F170" i="1" s="1"/>
  <c r="F165" i="5"/>
  <c r="F171" i="1" s="1"/>
  <c r="F166" i="5"/>
  <c r="F172" i="1" s="1"/>
  <c r="F167" i="5"/>
  <c r="F173" i="1" s="1"/>
  <c r="F168" i="5"/>
  <c r="F174" i="1" s="1"/>
  <c r="F169" i="5"/>
  <c r="F175" i="1" s="1"/>
  <c r="F170" i="5"/>
  <c r="F176" i="1" s="1"/>
  <c r="F171" i="5"/>
  <c r="F177" i="1" s="1"/>
  <c r="F172" i="5"/>
  <c r="F178" i="1" s="1"/>
  <c r="F173" i="5"/>
  <c r="F179" i="1" s="1"/>
  <c r="F174" i="5"/>
  <c r="F180" i="1" s="1"/>
  <c r="F175" i="5"/>
  <c r="F181" i="1" s="1"/>
  <c r="F176" i="5"/>
  <c r="F182" i="1" s="1"/>
  <c r="F177" i="5"/>
  <c r="F183" i="1" s="1"/>
  <c r="F178" i="5"/>
  <c r="F184" i="1" s="1"/>
  <c r="F179" i="5"/>
  <c r="F185" i="1" s="1"/>
  <c r="F180" i="5"/>
  <c r="F186" i="1" s="1"/>
  <c r="F181" i="5"/>
  <c r="F187" i="1" s="1"/>
  <c r="F182" i="5"/>
  <c r="F188" i="1" s="1"/>
  <c r="F183" i="5"/>
  <c r="F189" i="1" s="1"/>
  <c r="F184" i="5"/>
  <c r="F190" i="1" s="1"/>
  <c r="F185" i="5"/>
  <c r="F191" i="1" s="1"/>
  <c r="F186" i="5"/>
  <c r="F192" i="1" s="1"/>
  <c r="F187" i="5"/>
  <c r="F193" i="1" s="1"/>
  <c r="F188" i="5"/>
  <c r="F194" i="1" s="1"/>
  <c r="F189" i="5"/>
  <c r="F195" i="1" s="1"/>
  <c r="F190" i="5"/>
  <c r="F196" i="1" s="1"/>
  <c r="F191" i="5"/>
  <c r="F197" i="1" s="1"/>
  <c r="F192" i="5"/>
  <c r="F198" i="1" s="1"/>
  <c r="F193" i="5"/>
  <c r="F199" i="1" s="1"/>
  <c r="F194" i="5"/>
  <c r="F200" i="1" s="1"/>
  <c r="F195" i="5"/>
  <c r="F201" i="1" s="1"/>
  <c r="F196" i="5"/>
  <c r="F202" i="1" s="1"/>
  <c r="F197" i="5"/>
  <c r="F203" i="1" s="1"/>
  <c r="F198" i="5"/>
  <c r="F204" i="1" s="1"/>
  <c r="F199" i="5"/>
  <c r="F205" i="1" s="1"/>
  <c r="F200" i="5"/>
  <c r="F206" i="1" s="1"/>
  <c r="F201" i="5"/>
  <c r="F207" i="1" s="1"/>
  <c r="F202" i="5"/>
  <c r="F208" i="1" s="1"/>
  <c r="F203" i="5"/>
  <c r="F209" i="1" s="1"/>
  <c r="F204" i="5"/>
  <c r="F210" i="1" s="1"/>
  <c r="F205" i="5"/>
  <c r="F211" i="1" s="1"/>
  <c r="F206" i="5"/>
  <c r="F212" i="1" s="1"/>
  <c r="F207" i="5"/>
  <c r="F213" i="1" s="1"/>
  <c r="F208" i="5"/>
  <c r="F214" i="1" s="1"/>
  <c r="F209" i="5"/>
  <c r="F215" i="1" s="1"/>
  <c r="F210" i="5"/>
  <c r="F216" i="1" s="1"/>
  <c r="F211" i="5"/>
  <c r="F217" i="1" s="1"/>
  <c r="F212" i="5"/>
  <c r="F218" i="1" s="1"/>
  <c r="F213" i="5"/>
  <c r="F219" i="1" s="1"/>
  <c r="F214" i="5"/>
  <c r="F220" i="1" s="1"/>
  <c r="F215" i="5"/>
  <c r="F221" i="1" s="1"/>
  <c r="F216" i="5"/>
  <c r="F222" i="1" s="1"/>
  <c r="F217" i="5"/>
  <c r="F223" i="1" s="1"/>
  <c r="F218" i="5"/>
  <c r="F224" i="1" s="1"/>
  <c r="F219" i="5"/>
  <c r="F225" i="1" s="1"/>
  <c r="F220" i="5"/>
  <c r="F226" i="1" s="1"/>
  <c r="F221" i="5"/>
  <c r="F227" i="1" s="1"/>
  <c r="F222" i="5"/>
  <c r="F228" i="1" s="1"/>
  <c r="F223" i="5"/>
  <c r="F229" i="1" s="1"/>
  <c r="F224" i="5"/>
  <c r="F230" i="1" s="1"/>
  <c r="F225" i="5"/>
  <c r="F231" i="1" s="1"/>
  <c r="F226" i="5"/>
  <c r="F232" i="1" s="1"/>
  <c r="F227" i="5"/>
  <c r="F233" i="1" s="1"/>
  <c r="F228" i="5"/>
  <c r="F234" i="1" s="1"/>
  <c r="F229" i="5"/>
  <c r="F235" i="1" s="1"/>
  <c r="F230" i="5"/>
  <c r="F236" i="1" s="1"/>
  <c r="F231" i="5"/>
  <c r="F237" i="1" s="1"/>
  <c r="F232" i="5"/>
  <c r="F238" i="1" s="1"/>
  <c r="F233" i="5"/>
  <c r="F239" i="1" s="1"/>
  <c r="F234" i="5"/>
  <c r="F240" i="1" s="1"/>
  <c r="F235" i="5"/>
  <c r="F241" i="1" s="1"/>
  <c r="F236" i="5"/>
  <c r="F242" i="1" s="1"/>
  <c r="F237" i="5"/>
  <c r="F243" i="1" s="1"/>
  <c r="F238" i="5"/>
  <c r="F244" i="1" s="1"/>
  <c r="F239" i="5"/>
  <c r="F245" i="1" s="1"/>
  <c r="F240" i="5"/>
  <c r="F246" i="1" s="1"/>
  <c r="F241" i="5"/>
  <c r="F247" i="1" s="1"/>
  <c r="F242" i="5"/>
  <c r="F248" i="1" s="1"/>
  <c r="F243" i="5"/>
  <c r="F249" i="1" s="1"/>
  <c r="F244" i="5"/>
  <c r="F250" i="1" s="1"/>
  <c r="F245" i="5"/>
  <c r="F251" i="1" s="1"/>
  <c r="F246" i="5"/>
  <c r="F252" i="1" s="1"/>
  <c r="F247" i="5"/>
  <c r="F253" i="1" s="1"/>
  <c r="F248" i="5"/>
  <c r="F254" i="1" s="1"/>
  <c r="F249" i="5"/>
  <c r="F255" i="1" s="1"/>
  <c r="F250" i="5"/>
  <c r="F256" i="1" s="1"/>
  <c r="F251" i="5"/>
  <c r="F257" i="1" s="1"/>
  <c r="F252" i="5"/>
  <c r="F258" i="1" s="1"/>
  <c r="F253" i="5"/>
  <c r="F259" i="1" s="1"/>
  <c r="F254" i="5"/>
  <c r="F260" i="1" s="1"/>
  <c r="F255" i="5"/>
  <c r="F261" i="1" s="1"/>
  <c r="F256" i="5"/>
  <c r="F262" i="1" s="1"/>
  <c r="F257" i="5"/>
  <c r="F263" i="1" s="1"/>
  <c r="F258" i="5"/>
  <c r="F264" i="1" s="1"/>
  <c r="F259" i="5"/>
  <c r="F265" i="1" s="1"/>
  <c r="F260" i="5"/>
  <c r="F266" i="1" s="1"/>
  <c r="F261" i="5"/>
  <c r="F267" i="1" s="1"/>
  <c r="F262" i="5"/>
  <c r="F268" i="1" s="1"/>
  <c r="F263" i="5"/>
  <c r="F269" i="1" s="1"/>
  <c r="F264" i="5"/>
  <c r="F270" i="1" s="1"/>
  <c r="F265" i="5"/>
  <c r="F271" i="1" s="1"/>
  <c r="F266" i="5"/>
  <c r="F272" i="1" s="1"/>
  <c r="F267" i="5"/>
  <c r="F273" i="1" s="1"/>
  <c r="F268" i="5"/>
  <c r="F274" i="1" s="1"/>
  <c r="F269" i="5"/>
  <c r="F275" i="1" s="1"/>
  <c r="F270" i="5"/>
  <c r="F276" i="1" s="1"/>
  <c r="F271" i="5"/>
  <c r="F277" i="1" s="1"/>
  <c r="F272" i="5"/>
  <c r="F278" i="1" s="1"/>
  <c r="F273" i="5"/>
  <c r="F279" i="1" s="1"/>
  <c r="F274" i="5"/>
  <c r="F280" i="1" s="1"/>
  <c r="F275" i="5"/>
  <c r="F281" i="1" s="1"/>
  <c r="F276" i="5"/>
  <c r="F282" i="1" s="1"/>
  <c r="F277" i="5"/>
  <c r="F283" i="1" s="1"/>
  <c r="F278" i="5"/>
  <c r="F284" i="1" s="1"/>
  <c r="F279" i="5"/>
  <c r="F285" i="1" s="1"/>
  <c r="F280" i="5"/>
  <c r="F286" i="1" s="1"/>
  <c r="F281" i="5"/>
  <c r="F287" i="1" s="1"/>
  <c r="F282" i="5"/>
  <c r="F288" i="1" s="1"/>
  <c r="F283" i="5"/>
  <c r="F289" i="1" s="1"/>
  <c r="F284" i="5"/>
  <c r="F290" i="1" s="1"/>
  <c r="F285" i="5"/>
  <c r="F291" i="1" s="1"/>
  <c r="F286" i="5"/>
  <c r="F292" i="1" s="1"/>
  <c r="F287" i="5"/>
  <c r="F293" i="1" s="1"/>
  <c r="F288" i="5"/>
  <c r="F294" i="1" s="1"/>
  <c r="F289" i="5"/>
  <c r="F295" i="1" s="1"/>
  <c r="F290" i="5"/>
  <c r="F296" i="1" s="1"/>
  <c r="F291" i="5"/>
  <c r="F297" i="1" s="1"/>
  <c r="F292" i="5"/>
  <c r="F298" i="1" s="1"/>
  <c r="F293" i="5"/>
  <c r="F299" i="1" s="1"/>
  <c r="F294" i="5"/>
  <c r="F300" i="1" s="1"/>
  <c r="F295" i="5"/>
  <c r="F301" i="1" s="1"/>
  <c r="F296" i="5"/>
  <c r="F302" i="1" s="1"/>
  <c r="F297" i="5"/>
  <c r="F303" i="1" s="1"/>
  <c r="F298" i="5"/>
  <c r="F304" i="1" s="1"/>
  <c r="F299" i="5"/>
  <c r="F305" i="1" s="1"/>
  <c r="F300" i="5"/>
  <c r="F306" i="1" s="1"/>
  <c r="F301" i="5"/>
  <c r="F307" i="1" s="1"/>
  <c r="F302" i="5"/>
  <c r="F308" i="1" s="1"/>
  <c r="F303" i="5"/>
  <c r="F309" i="1" s="1"/>
  <c r="F304" i="5"/>
  <c r="F310" i="1" s="1"/>
  <c r="F305" i="5"/>
  <c r="F311" i="1" s="1"/>
  <c r="F306" i="5"/>
  <c r="F312" i="1" s="1"/>
  <c r="F307" i="5"/>
  <c r="F313" i="1" s="1"/>
  <c r="F308" i="5"/>
  <c r="F314" i="1" s="1"/>
  <c r="F309" i="5"/>
  <c r="F315" i="1" s="1"/>
  <c r="F310" i="5"/>
  <c r="F316" i="1" s="1"/>
  <c r="F311" i="5"/>
  <c r="F317" i="1" s="1"/>
  <c r="F312" i="5"/>
  <c r="F318" i="1" s="1"/>
  <c r="F313" i="5"/>
  <c r="F319" i="1" s="1"/>
  <c r="F314" i="5"/>
  <c r="F320" i="1" s="1"/>
  <c r="F315" i="5"/>
  <c r="F321" i="1" s="1"/>
  <c r="F316" i="5"/>
  <c r="F322" i="1" s="1"/>
  <c r="F317" i="5"/>
  <c r="F323" i="1" s="1"/>
  <c r="F318" i="5"/>
  <c r="F324" i="1" s="1"/>
  <c r="F319" i="5"/>
  <c r="F325" i="1" s="1"/>
  <c r="F320" i="5"/>
  <c r="F326" i="1" s="1"/>
  <c r="F321" i="5"/>
  <c r="F327" i="1" s="1"/>
  <c r="F322" i="5"/>
  <c r="F328" i="1" s="1"/>
  <c r="F323" i="5"/>
  <c r="F329" i="1" s="1"/>
  <c r="F324" i="5"/>
  <c r="F330" i="1" s="1"/>
  <c r="F325" i="5"/>
  <c r="F331" i="1" s="1"/>
  <c r="F326" i="5"/>
  <c r="F332" i="1" s="1"/>
  <c r="F327" i="5"/>
  <c r="F333" i="1" s="1"/>
  <c r="F328" i="5"/>
  <c r="F334" i="1" s="1"/>
  <c r="F329" i="5"/>
  <c r="F335" i="1" s="1"/>
  <c r="F330" i="5"/>
  <c r="F336" i="1" s="1"/>
  <c r="F331" i="5"/>
  <c r="F337" i="1" s="1"/>
  <c r="F332" i="5"/>
  <c r="F338" i="1" s="1"/>
  <c r="F333" i="5"/>
  <c r="F339" i="1" s="1"/>
  <c r="F334" i="5"/>
  <c r="F340" i="1" s="1"/>
  <c r="F335" i="5"/>
  <c r="F341" i="1" s="1"/>
  <c r="F336" i="5"/>
  <c r="F342" i="1" s="1"/>
  <c r="F337" i="5"/>
  <c r="F343" i="1" s="1"/>
  <c r="F338" i="5"/>
  <c r="F344" i="1" s="1"/>
  <c r="F339" i="5"/>
  <c r="F345" i="1" s="1"/>
  <c r="F340" i="5"/>
  <c r="F346" i="1" s="1"/>
  <c r="F341" i="5"/>
  <c r="F347" i="1" s="1"/>
  <c r="F342" i="5"/>
  <c r="F348" i="1" s="1"/>
  <c r="F343" i="5"/>
  <c r="F349" i="1" s="1"/>
  <c r="F344" i="5"/>
  <c r="F350" i="1" s="1"/>
  <c r="F345" i="5"/>
  <c r="F351" i="1" s="1"/>
  <c r="F346" i="5"/>
  <c r="F352" i="1" s="1"/>
  <c r="F347" i="5"/>
  <c r="F353" i="1" s="1"/>
  <c r="F348" i="5"/>
  <c r="F354" i="1" s="1"/>
  <c r="F349" i="5"/>
  <c r="F355" i="1" s="1"/>
  <c r="F350" i="5"/>
  <c r="F356" i="1" s="1"/>
  <c r="F351" i="5"/>
  <c r="F357" i="1" s="1"/>
  <c r="F352" i="5"/>
  <c r="F358" i="1" s="1"/>
  <c r="F353" i="5"/>
  <c r="F359" i="1" s="1"/>
  <c r="F354" i="5"/>
  <c r="F360" i="1" s="1"/>
  <c r="F355" i="5"/>
  <c r="F361" i="1" s="1"/>
  <c r="F356" i="5"/>
  <c r="F362" i="1" s="1"/>
  <c r="F357" i="5"/>
  <c r="F363" i="1" s="1"/>
  <c r="F358" i="5"/>
  <c r="F364" i="1" s="1"/>
  <c r="F359" i="5"/>
  <c r="F365" i="1" s="1"/>
  <c r="F360" i="5"/>
  <c r="F366" i="1" s="1"/>
  <c r="F361" i="5"/>
  <c r="F367" i="1" s="1"/>
  <c r="F362" i="5"/>
  <c r="F368" i="1" s="1"/>
  <c r="F363" i="5"/>
  <c r="F369" i="1" s="1"/>
  <c r="F364" i="5"/>
  <c r="F370" i="1" s="1"/>
  <c r="F365" i="5"/>
  <c r="F371" i="1" s="1"/>
  <c r="F366" i="5"/>
  <c r="F372" i="1" s="1"/>
  <c r="F367" i="5"/>
  <c r="F373" i="1" s="1"/>
  <c r="F368" i="5"/>
  <c r="F374" i="1" s="1"/>
  <c r="F369" i="5"/>
  <c r="F375" i="1" s="1"/>
  <c r="F370" i="5"/>
  <c r="F376" i="1" s="1"/>
  <c r="F371" i="5"/>
  <c r="F377" i="1" s="1"/>
  <c r="F372" i="5"/>
  <c r="F378" i="1" s="1"/>
  <c r="F373" i="5"/>
  <c r="F379" i="1" s="1"/>
  <c r="F374" i="5"/>
  <c r="F380" i="1" s="1"/>
  <c r="F375" i="5"/>
  <c r="F381" i="1" s="1"/>
  <c r="F376" i="5"/>
  <c r="F382" i="1" s="1"/>
  <c r="F377" i="5"/>
  <c r="F383" i="1" s="1"/>
  <c r="F378" i="5"/>
  <c r="F384" i="1" s="1"/>
  <c r="F379" i="5"/>
  <c r="F385" i="1" s="1"/>
  <c r="F380" i="5"/>
  <c r="F386" i="1" s="1"/>
  <c r="F381" i="5"/>
  <c r="F387" i="1" s="1"/>
  <c r="F382" i="5"/>
  <c r="F388" i="1" s="1"/>
  <c r="F383" i="5"/>
  <c r="F389" i="1" s="1"/>
  <c r="F384" i="5"/>
  <c r="F390" i="1" s="1"/>
  <c r="F385" i="5"/>
  <c r="F391" i="1" s="1"/>
  <c r="F386" i="5"/>
  <c r="F392" i="1" s="1"/>
  <c r="F387" i="5"/>
  <c r="F393" i="1" s="1"/>
  <c r="F388" i="5"/>
  <c r="F394" i="1" s="1"/>
  <c r="F389" i="5"/>
  <c r="F395" i="1" s="1"/>
  <c r="F390" i="5"/>
  <c r="F396" i="1" s="1"/>
  <c r="F391" i="5"/>
  <c r="F397" i="1" s="1"/>
  <c r="F392" i="5"/>
  <c r="F398" i="1" s="1"/>
  <c r="F117" i="5"/>
  <c r="F123" i="1" s="1"/>
  <c r="F3" i="5"/>
  <c r="F9" i="1" s="1"/>
  <c r="F4" i="5"/>
  <c r="F10" i="1" s="1"/>
  <c r="F5" i="5"/>
  <c r="F11" i="1" s="1"/>
  <c r="F6" i="5"/>
  <c r="F12" i="1" s="1"/>
  <c r="F7" i="5"/>
  <c r="F13" i="1" s="1"/>
  <c r="F8" i="5"/>
  <c r="F14" i="1" s="1"/>
  <c r="F9" i="5"/>
  <c r="F15" i="1" s="1"/>
  <c r="F10" i="5"/>
  <c r="F16" i="1" s="1"/>
  <c r="F11" i="5"/>
  <c r="F17" i="1" s="1"/>
  <c r="F12" i="5"/>
  <c r="F18" i="1" s="1"/>
  <c r="F13" i="5"/>
  <c r="F19" i="1" s="1"/>
  <c r="F14" i="5"/>
  <c r="F20" i="1" s="1"/>
  <c r="F15" i="5"/>
  <c r="F21" i="1" s="1"/>
  <c r="F16" i="5"/>
  <c r="F22" i="1" s="1"/>
  <c r="F17" i="5"/>
  <c r="F23" i="1" s="1"/>
  <c r="F18" i="5"/>
  <c r="F24" i="1" s="1"/>
  <c r="F19" i="5"/>
  <c r="F25" i="1" s="1"/>
  <c r="F20" i="5"/>
  <c r="F26" i="1" s="1"/>
  <c r="F21" i="5"/>
  <c r="F27" i="1" s="1"/>
  <c r="F22" i="5"/>
  <c r="F28" i="1" s="1"/>
  <c r="F23" i="5"/>
  <c r="F29" i="1" s="1"/>
  <c r="F24" i="5"/>
  <c r="F30" i="1" s="1"/>
  <c r="F25" i="5"/>
  <c r="F31" i="1" s="1"/>
  <c r="F26" i="5"/>
  <c r="F32" i="1" s="1"/>
  <c r="F27" i="5"/>
  <c r="F33" i="1" s="1"/>
  <c r="F28" i="5"/>
  <c r="F34" i="1" s="1"/>
  <c r="F29" i="5"/>
  <c r="F35" i="1" s="1"/>
  <c r="F30" i="5"/>
  <c r="F36" i="1" s="1"/>
  <c r="F31" i="5"/>
  <c r="F37" i="1" s="1"/>
  <c r="F32" i="5"/>
  <c r="F38" i="1" s="1"/>
  <c r="F33" i="5"/>
  <c r="F39" i="1" s="1"/>
  <c r="F34" i="5"/>
  <c r="F40" i="1" s="1"/>
  <c r="F35" i="5"/>
  <c r="F41" i="1" s="1"/>
  <c r="F36" i="5"/>
  <c r="F42" i="1" s="1"/>
  <c r="F37" i="5"/>
  <c r="F43" i="1" s="1"/>
  <c r="F38" i="5"/>
  <c r="F44" i="1" s="1"/>
  <c r="F39" i="5"/>
  <c r="F45" i="1" s="1"/>
  <c r="F40" i="5"/>
  <c r="F46" i="1" s="1"/>
  <c r="F41" i="5"/>
  <c r="F47" i="1" s="1"/>
  <c r="F42" i="5"/>
  <c r="F48" i="1" s="1"/>
  <c r="F43" i="5"/>
  <c r="F49" i="1" s="1"/>
  <c r="F44" i="5"/>
  <c r="F50" i="1" s="1"/>
  <c r="F45" i="5"/>
  <c r="F51" i="1" s="1"/>
  <c r="F46" i="5"/>
  <c r="F52" i="1" s="1"/>
  <c r="F47" i="5"/>
  <c r="F53" i="1" s="1"/>
  <c r="F48" i="5"/>
  <c r="F54" i="1" s="1"/>
  <c r="F49" i="5"/>
  <c r="F55" i="1" s="1"/>
  <c r="F50" i="5"/>
  <c r="F56" i="1" s="1"/>
  <c r="F51" i="5"/>
  <c r="F57" i="1" s="1"/>
  <c r="F52" i="5"/>
  <c r="F58" i="1" s="1"/>
  <c r="F53" i="5"/>
  <c r="F59" i="1" s="1"/>
  <c r="F54" i="5"/>
  <c r="F60" i="1" s="1"/>
  <c r="F55" i="5"/>
  <c r="F61" i="1" s="1"/>
  <c r="F56" i="5"/>
  <c r="F62" i="1" s="1"/>
  <c r="F57" i="5"/>
  <c r="F63" i="1" s="1"/>
  <c r="F58" i="5"/>
  <c r="F64" i="1" s="1"/>
  <c r="F59" i="5"/>
  <c r="F65" i="1" s="1"/>
  <c r="F60" i="5"/>
  <c r="F66" i="1" s="1"/>
  <c r="F61" i="5"/>
  <c r="F67" i="1" s="1"/>
  <c r="F62" i="5"/>
  <c r="F68" i="1" s="1"/>
  <c r="F63" i="5"/>
  <c r="F69" i="1" s="1"/>
  <c r="F64" i="5"/>
  <c r="F70" i="1" s="1"/>
  <c r="F65" i="5"/>
  <c r="F71" i="1" s="1"/>
  <c r="F66" i="5"/>
  <c r="F72" i="1" s="1"/>
  <c r="F67" i="5"/>
  <c r="F73" i="1" s="1"/>
  <c r="F68" i="5"/>
  <c r="F74" i="1" s="1"/>
  <c r="F69" i="5"/>
  <c r="F75" i="1" s="1"/>
  <c r="F70" i="5"/>
  <c r="F76" i="1" s="1"/>
  <c r="F71" i="5"/>
  <c r="F77" i="1" s="1"/>
  <c r="F72" i="5"/>
  <c r="F78" i="1" s="1"/>
  <c r="F73" i="5"/>
  <c r="F79" i="1" s="1"/>
  <c r="F74" i="5"/>
  <c r="F80" i="1" s="1"/>
  <c r="F75" i="5"/>
  <c r="F81" i="1" s="1"/>
  <c r="F76" i="5"/>
  <c r="F82" i="1" s="1"/>
  <c r="F77" i="5"/>
  <c r="F83" i="1" s="1"/>
  <c r="F78" i="5"/>
  <c r="F84" i="1" s="1"/>
  <c r="F79" i="5"/>
  <c r="F85" i="1" s="1"/>
  <c r="F80" i="5"/>
  <c r="F86" i="1" s="1"/>
  <c r="F81" i="5"/>
  <c r="F87" i="1" s="1"/>
  <c r="F82" i="5"/>
  <c r="F88" i="1" s="1"/>
  <c r="F83" i="5"/>
  <c r="F89" i="1" s="1"/>
  <c r="F84" i="5"/>
  <c r="F90" i="1" s="1"/>
  <c r="F85" i="5"/>
  <c r="F91" i="1" s="1"/>
  <c r="F86" i="5"/>
  <c r="F92" i="1" s="1"/>
  <c r="F87" i="5"/>
  <c r="F93" i="1" s="1"/>
  <c r="F88" i="5"/>
  <c r="F94" i="1" s="1"/>
  <c r="F89" i="5"/>
  <c r="F95" i="1" s="1"/>
  <c r="F90" i="5"/>
  <c r="F96" i="1" s="1"/>
  <c r="F91" i="5"/>
  <c r="F97" i="1" s="1"/>
  <c r="F92" i="5"/>
  <c r="F98" i="1" s="1"/>
  <c r="F93" i="5"/>
  <c r="F99" i="1" s="1"/>
  <c r="F94" i="5"/>
  <c r="F100" i="1" s="1"/>
  <c r="F95" i="5"/>
  <c r="F101" i="1" s="1"/>
  <c r="F96" i="5"/>
  <c r="F102" i="1" s="1"/>
  <c r="F97" i="5"/>
  <c r="F103" i="1" s="1"/>
  <c r="F98" i="5"/>
  <c r="F104" i="1" s="1"/>
  <c r="F99" i="5"/>
  <c r="F105" i="1" s="1"/>
  <c r="F100" i="5"/>
  <c r="F106" i="1" s="1"/>
  <c r="F101" i="5"/>
  <c r="F107" i="1" s="1"/>
  <c r="F102" i="5"/>
  <c r="F108" i="1" s="1"/>
  <c r="F103" i="5"/>
  <c r="F109" i="1" s="1"/>
  <c r="F104" i="5"/>
  <c r="F110" i="1" s="1"/>
  <c r="F105" i="5"/>
  <c r="F111" i="1" s="1"/>
  <c r="F106" i="5"/>
  <c r="F112" i="1" s="1"/>
  <c r="F107" i="5"/>
  <c r="F113" i="1" s="1"/>
  <c r="F108" i="5"/>
  <c r="F114" i="1" s="1"/>
  <c r="F109" i="5"/>
  <c r="F115" i="1" s="1"/>
  <c r="F110" i="5"/>
  <c r="F116" i="1" s="1"/>
  <c r="F111" i="5"/>
  <c r="F117" i="1" s="1"/>
  <c r="F112" i="5"/>
  <c r="F118" i="1" s="1"/>
  <c r="F113" i="5"/>
  <c r="F119" i="1" s="1"/>
  <c r="F114" i="5"/>
  <c r="F120" i="1" s="1"/>
  <c r="F115" i="5"/>
  <c r="F121" i="1" s="1"/>
  <c r="F116" i="5"/>
  <c r="F122" i="1" s="1"/>
  <c r="F2" i="5"/>
  <c r="E145" i="4" l="1"/>
  <c r="E279" i="2"/>
  <c r="E296" i="4"/>
  <c r="E278" i="2"/>
  <c r="E142" i="2"/>
  <c r="E71" i="4"/>
  <c r="E55" i="4"/>
  <c r="E292" i="2"/>
  <c r="E143" i="3"/>
  <c r="E135" i="3"/>
  <c r="E95" i="3"/>
  <c r="E232" i="4"/>
  <c r="E168" i="4"/>
  <c r="E122" i="4"/>
  <c r="E8" i="4"/>
  <c r="E356" i="2"/>
  <c r="E348" i="2"/>
  <c r="E351" i="4"/>
  <c r="E304" i="4"/>
  <c r="E247" i="4"/>
  <c r="E87" i="4"/>
  <c r="E94" i="3"/>
  <c r="E70" i="3"/>
  <c r="E140" i="2"/>
  <c r="E272" i="4"/>
  <c r="E208" i="4"/>
  <c r="E48" i="4"/>
  <c r="E77" i="3"/>
  <c r="E119" i="2"/>
  <c r="E366" i="2"/>
  <c r="E334" i="2"/>
  <c r="E368" i="4"/>
  <c r="E360" i="4"/>
  <c r="E263" i="4"/>
  <c r="E256" i="4"/>
  <c r="E192" i="4"/>
  <c r="E103" i="4"/>
  <c r="E24" i="4"/>
  <c r="E303" i="3"/>
  <c r="E295" i="3"/>
  <c r="E349" i="2"/>
  <c r="E222" i="2"/>
  <c r="E352" i="4"/>
  <c r="E303" i="4"/>
  <c r="E184" i="4"/>
  <c r="E152" i="4"/>
  <c r="E40" i="4"/>
  <c r="E326" i="3"/>
  <c r="E318" i="3"/>
  <c r="E294" i="3"/>
  <c r="E47" i="3"/>
  <c r="E189" i="2"/>
  <c r="E181" i="2"/>
  <c r="E165" i="2"/>
  <c r="E78" i="2"/>
  <c r="E14" i="2"/>
  <c r="E367" i="4"/>
  <c r="E336" i="4"/>
  <c r="E288" i="4"/>
  <c r="E144" i="4"/>
  <c r="E106" i="4"/>
  <c r="E166" i="3"/>
  <c r="E333" i="3"/>
  <c r="E62" i="3"/>
  <c r="E260" i="2"/>
  <c r="E101" i="2"/>
  <c r="E250" i="4"/>
  <c r="E135" i="4"/>
  <c r="E205" i="3"/>
  <c r="E247" i="2"/>
  <c r="E142" i="4"/>
  <c r="E119" i="4"/>
  <c r="E391" i="3"/>
  <c r="E351" i="3"/>
  <c r="E361" i="2"/>
  <c r="E353" i="2"/>
  <c r="E318" i="2"/>
  <c r="E314" i="2"/>
  <c r="E295" i="2"/>
  <c r="E287" i="2"/>
  <c r="E283" i="2"/>
  <c r="E151" i="2"/>
  <c r="E143" i="2"/>
  <c r="E135" i="2"/>
  <c r="E127" i="2"/>
  <c r="E123" i="2"/>
  <c r="E80" i="2"/>
  <c r="E41" i="2"/>
  <c r="E22" i="2"/>
  <c r="E388" i="2"/>
  <c r="E251" i="2"/>
  <c r="E220" i="2"/>
  <c r="E213" i="2"/>
  <c r="E197" i="2"/>
  <c r="E174" i="2"/>
  <c r="E150" i="2"/>
  <c r="E37" i="2"/>
  <c r="E391" i="2"/>
  <c r="E383" i="2"/>
  <c r="E379" i="2"/>
  <c r="E375" i="2"/>
  <c r="E336" i="2"/>
  <c r="E302" i="2"/>
  <c r="E239" i="2"/>
  <c r="E219" i="2"/>
  <c r="E208" i="2"/>
  <c r="E114" i="2"/>
  <c r="E87" i="2"/>
  <c r="E55" i="2"/>
  <c r="E44" i="2"/>
  <c r="E343" i="2"/>
  <c r="E324" i="2"/>
  <c r="E270" i="2"/>
  <c r="E188" i="2"/>
  <c r="E157" i="2"/>
  <c r="E62" i="2"/>
  <c r="E31" i="2"/>
  <c r="E27" i="2"/>
  <c r="E370" i="2"/>
  <c r="E350" i="2"/>
  <c r="E346" i="2"/>
  <c r="E327" i="2"/>
  <c r="E319" i="2"/>
  <c r="E311" i="2"/>
  <c r="E265" i="2"/>
  <c r="E257" i="2"/>
  <c r="E249" i="2"/>
  <c r="E187" i="2"/>
  <c r="E128" i="2"/>
  <c r="E73" i="2"/>
  <c r="E50" i="2"/>
  <c r="E385" i="2"/>
  <c r="E377" i="2"/>
  <c r="E307" i="2"/>
  <c r="E272" i="2"/>
  <c r="E233" i="2"/>
  <c r="E225" i="2"/>
  <c r="E198" i="2"/>
  <c r="E194" i="2"/>
  <c r="E175" i="2"/>
  <c r="E112" i="2"/>
  <c r="E57" i="2"/>
  <c r="E38" i="2"/>
  <c r="E30" i="2"/>
  <c r="E392" i="2"/>
  <c r="E358" i="2"/>
  <c r="E354" i="2"/>
  <c r="E328" i="2"/>
  <c r="E317" i="2"/>
  <c r="E294" i="2"/>
  <c r="E290" i="2"/>
  <c r="E264" i="2"/>
  <c r="E256" i="2"/>
  <c r="E238" i="2"/>
  <c r="E207" i="2"/>
  <c r="E199" i="2"/>
  <c r="E191" i="2"/>
  <c r="E134" i="2"/>
  <c r="E130" i="2"/>
  <c r="E108" i="2"/>
  <c r="E96" i="2"/>
  <c r="E70" i="2"/>
  <c r="E66" i="2"/>
  <c r="E32" i="2"/>
  <c r="E6" i="2"/>
  <c r="E380" i="2"/>
  <c r="E373" i="2"/>
  <c r="E316" i="2"/>
  <c r="E309" i="2"/>
  <c r="E252" i="2"/>
  <c r="E245" i="2"/>
  <c r="E172" i="2"/>
  <c r="E164" i="2"/>
  <c r="E92" i="2"/>
  <c r="E85" i="2"/>
  <c r="E28" i="2"/>
  <c r="E21" i="2"/>
  <c r="E368" i="2"/>
  <c r="E345" i="2"/>
  <c r="E315" i="2"/>
  <c r="E304" i="2"/>
  <c r="E232" i="2"/>
  <c r="E221" i="2"/>
  <c r="E206" i="2"/>
  <c r="E167" i="2"/>
  <c r="E159" i="2"/>
  <c r="E156" i="2"/>
  <c r="E149" i="2"/>
  <c r="E133" i="2"/>
  <c r="E69" i="2"/>
  <c r="E5" i="2"/>
  <c r="E390" i="2"/>
  <c r="E386" i="2"/>
  <c r="E360" i="2"/>
  <c r="E326" i="2"/>
  <c r="E322" i="2"/>
  <c r="E296" i="2"/>
  <c r="E285" i="2"/>
  <c r="E262" i="2"/>
  <c r="E258" i="2"/>
  <c r="E228" i="2"/>
  <c r="E201" i="2"/>
  <c r="E155" i="2"/>
  <c r="E144" i="2"/>
  <c r="E110" i="2"/>
  <c r="E102" i="2"/>
  <c r="E98" i="2"/>
  <c r="E76" i="2"/>
  <c r="E64" i="2"/>
  <c r="E46" i="2"/>
  <c r="E34" i="2"/>
  <c r="E12" i="2"/>
  <c r="E231" i="2"/>
  <c r="E223" i="2"/>
  <c r="E185" i="2"/>
  <c r="E132" i="2"/>
  <c r="E341" i="2"/>
  <c r="E284" i="2"/>
  <c r="E277" i="2"/>
  <c r="E124" i="2"/>
  <c r="E117" i="2"/>
  <c r="E63" i="2"/>
  <c r="E60" i="2"/>
  <c r="E53" i="2"/>
  <c r="E204" i="2"/>
  <c r="E196" i="2"/>
  <c r="E169" i="2"/>
  <c r="E89" i="2"/>
  <c r="E82" i="2"/>
  <c r="E59" i="2"/>
  <c r="E48" i="2"/>
  <c r="E25" i="2"/>
  <c r="E18" i="2"/>
  <c r="E372" i="2"/>
  <c r="E365" i="2"/>
  <c r="E340" i="2"/>
  <c r="E333" i="2"/>
  <c r="E308" i="2"/>
  <c r="E301" i="2"/>
  <c r="E276" i="2"/>
  <c r="E269" i="2"/>
  <c r="E244" i="2"/>
  <c r="E237" i="2"/>
  <c r="E212" i="2"/>
  <c r="E205" i="2"/>
  <c r="E180" i="2"/>
  <c r="E173" i="2"/>
  <c r="E148" i="2"/>
  <c r="E141" i="2"/>
  <c r="E116" i="2"/>
  <c r="E109" i="2"/>
  <c r="E84" i="2"/>
  <c r="E77" i="2"/>
  <c r="E52" i="2"/>
  <c r="E45" i="2"/>
  <c r="E20" i="2"/>
  <c r="E13" i="2"/>
  <c r="E243" i="2"/>
  <c r="E218" i="2"/>
  <c r="E211" i="2"/>
  <c r="E200" i="2"/>
  <c r="E193" i="2"/>
  <c r="E186" i="2"/>
  <c r="E179" i="2"/>
  <c r="E168" i="2"/>
  <c r="E161" i="2"/>
  <c r="E154" i="2"/>
  <c r="E147" i="2"/>
  <c r="E136" i="2"/>
  <c r="E129" i="2"/>
  <c r="E122" i="2"/>
  <c r="E115" i="2"/>
  <c r="E104" i="2"/>
  <c r="E97" i="2"/>
  <c r="E90" i="2"/>
  <c r="E83" i="2"/>
  <c r="E72" i="2"/>
  <c r="E65" i="2"/>
  <c r="E58" i="2"/>
  <c r="E51" i="2"/>
  <c r="E40" i="2"/>
  <c r="E33" i="2"/>
  <c r="E26" i="2"/>
  <c r="E19" i="2"/>
  <c r="E8" i="2"/>
  <c r="E389" i="2"/>
  <c r="E364" i="2"/>
  <c r="E357" i="2"/>
  <c r="E332" i="2"/>
  <c r="E325" i="2"/>
  <c r="E300" i="2"/>
  <c r="E293" i="2"/>
  <c r="E268" i="2"/>
  <c r="E261" i="2"/>
  <c r="E236" i="2"/>
  <c r="E229" i="2"/>
  <c r="E384" i="2"/>
  <c r="E363" i="2"/>
  <c r="E352" i="2"/>
  <c r="E338" i="2"/>
  <c r="E331" i="2"/>
  <c r="E320" i="2"/>
  <c r="E299" i="2"/>
  <c r="E288" i="2"/>
  <c r="E274" i="2"/>
  <c r="E267" i="2"/>
  <c r="E242" i="2"/>
  <c r="E235" i="2"/>
  <c r="E224" i="2"/>
  <c r="E217" i="2"/>
  <c r="E210" i="2"/>
  <c r="E203" i="2"/>
  <c r="E192" i="2"/>
  <c r="E178" i="2"/>
  <c r="E171" i="2"/>
  <c r="E160" i="2"/>
  <c r="E153" i="2"/>
  <c r="E146" i="2"/>
  <c r="E139" i="2"/>
  <c r="E381" i="2"/>
  <c r="E253" i="2"/>
  <c r="E125" i="2"/>
  <c r="E100" i="2"/>
  <c r="E93" i="2"/>
  <c r="E68" i="2"/>
  <c r="E61" i="2"/>
  <c r="E36" i="2"/>
  <c r="E29" i="2"/>
  <c r="E4" i="2"/>
  <c r="E387" i="2"/>
  <c r="E376" i="2"/>
  <c r="E369" i="2"/>
  <c r="E362" i="2"/>
  <c r="E355" i="2"/>
  <c r="E344" i="2"/>
  <c r="E337" i="2"/>
  <c r="E330" i="2"/>
  <c r="E323" i="2"/>
  <c r="E312" i="2"/>
  <c r="E305" i="2"/>
  <c r="E298" i="2"/>
  <c r="E291" i="2"/>
  <c r="E280" i="2"/>
  <c r="E273" i="2"/>
  <c r="E266" i="2"/>
  <c r="E259" i="2"/>
  <c r="E248" i="2"/>
  <c r="E241" i="2"/>
  <c r="E234" i="2"/>
  <c r="E227" i="2"/>
  <c r="E216" i="2"/>
  <c r="E209" i="2"/>
  <c r="E202" i="2"/>
  <c r="E195" i="2"/>
  <c r="E184" i="2"/>
  <c r="E177" i="2"/>
  <c r="E170" i="2"/>
  <c r="E163" i="2"/>
  <c r="E152" i="2"/>
  <c r="E145" i="2"/>
  <c r="E138" i="2"/>
  <c r="E131" i="2"/>
  <c r="E120" i="2"/>
  <c r="E113" i="2"/>
  <c r="E106" i="2"/>
  <c r="E99" i="2"/>
  <c r="E88" i="2"/>
  <c r="E81" i="2"/>
  <c r="E74" i="2"/>
  <c r="E67" i="2"/>
  <c r="E56" i="2"/>
  <c r="E49" i="2"/>
  <c r="E42" i="2"/>
  <c r="E35" i="2"/>
  <c r="E24" i="2"/>
  <c r="E17" i="2"/>
  <c r="E10" i="2"/>
  <c r="E3" i="2"/>
  <c r="E365" i="3"/>
  <c r="E271" i="3"/>
  <c r="E263" i="3"/>
  <c r="E223" i="3"/>
  <c r="E215" i="3"/>
  <c r="E211" i="3"/>
  <c r="E203" i="3"/>
  <c r="E195" i="3"/>
  <c r="E168" i="3"/>
  <c r="E160" i="3"/>
  <c r="E109" i="3"/>
  <c r="E30" i="3"/>
  <c r="E6" i="3"/>
  <c r="E383" i="3"/>
  <c r="E375" i="3"/>
  <c r="E371" i="3"/>
  <c r="E363" i="3"/>
  <c r="E355" i="3"/>
  <c r="E281" i="3"/>
  <c r="E273" i="3"/>
  <c r="E257" i="3"/>
  <c r="E198" i="3"/>
  <c r="E175" i="3"/>
  <c r="E167" i="3"/>
  <c r="E127" i="3"/>
  <c r="E119" i="3"/>
  <c r="E115" i="3"/>
  <c r="E107" i="3"/>
  <c r="E99" i="3"/>
  <c r="E372" i="3"/>
  <c r="E343" i="3"/>
  <c r="E339" i="3"/>
  <c r="E331" i="3"/>
  <c r="E323" i="3"/>
  <c r="E312" i="3"/>
  <c r="E296" i="3"/>
  <c r="E288" i="3"/>
  <c r="E40" i="3"/>
  <c r="E36" i="3"/>
  <c r="E32" i="3"/>
  <c r="E24" i="3"/>
  <c r="E12" i="3"/>
  <c r="E8" i="3"/>
  <c r="E4" i="3"/>
  <c r="E276" i="3"/>
  <c r="E244" i="3"/>
  <c r="E185" i="3"/>
  <c r="E177" i="3"/>
  <c r="E161" i="3"/>
  <c r="E39" i="3"/>
  <c r="E35" i="3"/>
  <c r="E148" i="3"/>
  <c r="E116" i="3"/>
  <c r="E269" i="3"/>
  <c r="E207" i="3"/>
  <c r="E390" i="3"/>
  <c r="E367" i="3"/>
  <c r="E359" i="3"/>
  <c r="E340" i="3"/>
  <c r="E301" i="3"/>
  <c r="E262" i="3"/>
  <c r="E239" i="3"/>
  <c r="E231" i="3"/>
  <c r="E212" i="3"/>
  <c r="E173" i="3"/>
  <c r="E134" i="3"/>
  <c r="E111" i="3"/>
  <c r="E103" i="3"/>
  <c r="E84" i="3"/>
  <c r="E45" i="3"/>
  <c r="E33" i="3"/>
  <c r="E26" i="3"/>
  <c r="E22" i="3"/>
  <c r="E18" i="3"/>
  <c r="E14" i="3"/>
  <c r="E10" i="3"/>
  <c r="E358" i="3"/>
  <c r="E327" i="3"/>
  <c r="E180" i="3"/>
  <c r="E141" i="3"/>
  <c r="E102" i="3"/>
  <c r="E79" i="3"/>
  <c r="E71" i="3"/>
  <c r="E392" i="3"/>
  <c r="E384" i="3"/>
  <c r="E377" i="3"/>
  <c r="E369" i="3"/>
  <c r="E353" i="3"/>
  <c r="E346" i="3"/>
  <c r="E342" i="3"/>
  <c r="E338" i="3"/>
  <c r="E334" i="3"/>
  <c r="E330" i="3"/>
  <c r="E311" i="3"/>
  <c r="E307" i="3"/>
  <c r="E299" i="3"/>
  <c r="E291" i="3"/>
  <c r="E280" i="3"/>
  <c r="E264" i="3"/>
  <c r="E256" i="3"/>
  <c r="E249" i="3"/>
  <c r="E241" i="3"/>
  <c r="E225" i="3"/>
  <c r="E218" i="3"/>
  <c r="E214" i="3"/>
  <c r="E210" i="3"/>
  <c r="E206" i="3"/>
  <c r="E202" i="3"/>
  <c r="E183" i="3"/>
  <c r="E179" i="3"/>
  <c r="E171" i="3"/>
  <c r="E163" i="3"/>
  <c r="E152" i="3"/>
  <c r="E136" i="3"/>
  <c r="E128" i="3"/>
  <c r="E121" i="3"/>
  <c r="E113" i="3"/>
  <c r="E97" i="3"/>
  <c r="E90" i="3"/>
  <c r="E86" i="3"/>
  <c r="E82" i="3"/>
  <c r="E78" i="3"/>
  <c r="E74" i="3"/>
  <c r="E55" i="3"/>
  <c r="E51" i="3"/>
  <c r="E43" i="3"/>
  <c r="E13" i="3"/>
  <c r="E230" i="3"/>
  <c r="E335" i="3"/>
  <c r="E308" i="3"/>
  <c r="E387" i="3"/>
  <c r="E376" i="3"/>
  <c r="E360" i="3"/>
  <c r="E352" i="3"/>
  <c r="E345" i="3"/>
  <c r="E337" i="3"/>
  <c r="E321" i="3"/>
  <c r="E314" i="3"/>
  <c r="E310" i="3"/>
  <c r="E306" i="3"/>
  <c r="E302" i="3"/>
  <c r="E298" i="3"/>
  <c r="E279" i="3"/>
  <c r="E275" i="3"/>
  <c r="E267" i="3"/>
  <c r="E259" i="3"/>
  <c r="E248" i="3"/>
  <c r="E232" i="3"/>
  <c r="E224" i="3"/>
  <c r="E217" i="3"/>
  <c r="E209" i="3"/>
  <c r="E193" i="3"/>
  <c r="E186" i="3"/>
  <c r="E182" i="3"/>
  <c r="E178" i="3"/>
  <c r="E174" i="3"/>
  <c r="E170" i="3"/>
  <c r="E151" i="3"/>
  <c r="E147" i="3"/>
  <c r="E139" i="3"/>
  <c r="E131" i="3"/>
  <c r="E120" i="3"/>
  <c r="E104" i="3"/>
  <c r="E96" i="3"/>
  <c r="E89" i="3"/>
  <c r="E81" i="3"/>
  <c r="E65" i="3"/>
  <c r="E58" i="3"/>
  <c r="E54" i="3"/>
  <c r="E50" i="3"/>
  <c r="E46" i="3"/>
  <c r="E42" i="3"/>
  <c r="E199" i="3"/>
  <c r="E38" i="3"/>
  <c r="E15" i="3"/>
  <c r="E7" i="3"/>
  <c r="E380" i="3"/>
  <c r="E341" i="3"/>
  <c r="E316" i="3"/>
  <c r="E309" i="3"/>
  <c r="E386" i="3"/>
  <c r="E379" i="3"/>
  <c r="E368" i="3"/>
  <c r="E361" i="3"/>
  <c r="E354" i="3"/>
  <c r="E347" i="3"/>
  <c r="E336" i="3"/>
  <c r="E329" i="3"/>
  <c r="E322" i="3"/>
  <c r="E315" i="3"/>
  <c r="E304" i="3"/>
  <c r="E297" i="3"/>
  <c r="E290" i="3"/>
  <c r="E283" i="3"/>
  <c r="E272" i="3"/>
  <c r="E265" i="3"/>
  <c r="E258" i="3"/>
  <c r="E251" i="3"/>
  <c r="E240" i="3"/>
  <c r="E233" i="3"/>
  <c r="E226" i="3"/>
  <c r="E219" i="3"/>
  <c r="E208" i="3"/>
  <c r="E201" i="3"/>
  <c r="E194" i="3"/>
  <c r="E187" i="3"/>
  <c r="E176" i="3"/>
  <c r="E169" i="3"/>
  <c r="E162" i="3"/>
  <c r="E155" i="3"/>
  <c r="E144" i="3"/>
  <c r="E137" i="3"/>
  <c r="E130" i="3"/>
  <c r="E123" i="3"/>
  <c r="E112" i="3"/>
  <c r="E105" i="3"/>
  <c r="E98" i="3"/>
  <c r="E91" i="3"/>
  <c r="E80" i="3"/>
  <c r="E73" i="3"/>
  <c r="E66" i="3"/>
  <c r="E59" i="3"/>
  <c r="E52" i="3"/>
  <c r="E48" i="3"/>
  <c r="E41" i="3"/>
  <c r="E34" i="3"/>
  <c r="E27" i="3"/>
  <c r="E20" i="3"/>
  <c r="E16" i="3"/>
  <c r="E9" i="3"/>
  <c r="E389" i="3"/>
  <c r="E364" i="3"/>
  <c r="E357" i="3"/>
  <c r="E332" i="3"/>
  <c r="E325" i="3"/>
  <c r="E300" i="3"/>
  <c r="E293" i="3"/>
  <c r="E268" i="3"/>
  <c r="E261" i="3"/>
  <c r="E236" i="3"/>
  <c r="E229" i="3"/>
  <c r="E204" i="3"/>
  <c r="E197" i="3"/>
  <c r="E172" i="3"/>
  <c r="E165" i="3"/>
  <c r="E140" i="3"/>
  <c r="E133" i="3"/>
  <c r="E108" i="3"/>
  <c r="E101" i="3"/>
  <c r="E76" i="3"/>
  <c r="E69" i="3"/>
  <c r="E37" i="3"/>
  <c r="E5" i="3"/>
  <c r="E388" i="3"/>
  <c r="E381" i="3"/>
  <c r="E356" i="3"/>
  <c r="E349" i="3"/>
  <c r="E324" i="3"/>
  <c r="E317" i="3"/>
  <c r="E292" i="3"/>
  <c r="E285" i="3"/>
  <c r="E260" i="3"/>
  <c r="E253" i="3"/>
  <c r="E228" i="3"/>
  <c r="E221" i="3"/>
  <c r="E196" i="3"/>
  <c r="E189" i="3"/>
  <c r="E164" i="3"/>
  <c r="E157" i="3"/>
  <c r="E132" i="3"/>
  <c r="E125" i="3"/>
  <c r="E100" i="3"/>
  <c r="E93" i="3"/>
  <c r="E61" i="3"/>
  <c r="E29" i="3"/>
  <c r="E184" i="3"/>
  <c r="E373" i="3"/>
  <c r="E348" i="3"/>
  <c r="E284" i="3"/>
  <c r="E277" i="3"/>
  <c r="E252" i="3"/>
  <c r="E245" i="3"/>
  <c r="E220" i="3"/>
  <c r="E213" i="3"/>
  <c r="E188" i="3"/>
  <c r="E181" i="3"/>
  <c r="E156" i="3"/>
  <c r="E149" i="3"/>
  <c r="E124" i="3"/>
  <c r="E117" i="3"/>
  <c r="E92" i="3"/>
  <c r="E85" i="3"/>
  <c r="E53" i="3"/>
  <c r="E21" i="3"/>
  <c r="E379" i="4"/>
  <c r="E376" i="4"/>
  <c r="E369" i="4"/>
  <c r="E349" i="4"/>
  <c r="E332" i="4"/>
  <c r="E315" i="4"/>
  <c r="E312" i="4"/>
  <c r="E305" i="4"/>
  <c r="E285" i="4"/>
  <c r="E268" i="4"/>
  <c r="E252" i="4"/>
  <c r="E236" i="4"/>
  <c r="E220" i="4"/>
  <c r="E204" i="4"/>
  <c r="E188" i="4"/>
  <c r="E172" i="4"/>
  <c r="E156" i="4"/>
  <c r="E140" i="4"/>
  <c r="E43" i="4"/>
  <c r="E37" i="4"/>
  <c r="E27" i="4"/>
  <c r="E21" i="4"/>
  <c r="E11" i="4"/>
  <c r="E5" i="4"/>
  <c r="E392" i="4"/>
  <c r="E385" i="4"/>
  <c r="E365" i="4"/>
  <c r="E328" i="4"/>
  <c r="E301" i="4"/>
  <c r="E284" i="4"/>
  <c r="E267" i="4"/>
  <c r="E261" i="4"/>
  <c r="E251" i="4"/>
  <c r="E245" i="4"/>
  <c r="E235" i="4"/>
  <c r="E229" i="4"/>
  <c r="E219" i="4"/>
  <c r="E213" i="4"/>
  <c r="E197" i="4"/>
  <c r="E187" i="4"/>
  <c r="E181" i="4"/>
  <c r="E171" i="4"/>
  <c r="E165" i="4"/>
  <c r="E155" i="4"/>
  <c r="E149" i="4"/>
  <c r="E139" i="4"/>
  <c r="E136" i="4"/>
  <c r="E120" i="4"/>
  <c r="E104" i="4"/>
  <c r="E88" i="4"/>
  <c r="E72" i="4"/>
  <c r="E56" i="4"/>
  <c r="E248" i="4"/>
  <c r="E216" i="4"/>
  <c r="E200" i="4"/>
  <c r="E4" i="4"/>
  <c r="E344" i="4"/>
  <c r="E280" i="4"/>
  <c r="E228" i="4"/>
  <c r="E212" i="4"/>
  <c r="E196" i="4"/>
  <c r="E180" i="4"/>
  <c r="E164" i="4"/>
  <c r="E148" i="4"/>
  <c r="E384" i="4"/>
  <c r="E377" i="4"/>
  <c r="E357" i="4"/>
  <c r="E340" i="4"/>
  <c r="E323" i="4"/>
  <c r="E320" i="4"/>
  <c r="E313" i="4"/>
  <c r="E293" i="4"/>
  <c r="E276" i="4"/>
  <c r="E380" i="4"/>
  <c r="E363" i="4"/>
  <c r="E353" i="4"/>
  <c r="E333" i="4"/>
  <c r="E316" i="4"/>
  <c r="E299" i="4"/>
  <c r="E289" i="4"/>
  <c r="E269" i="4"/>
  <c r="E259" i="4"/>
  <c r="E253" i="4"/>
  <c r="E243" i="4"/>
  <c r="E237" i="4"/>
  <c r="E227" i="4"/>
  <c r="E221" i="4"/>
  <c r="E211" i="4"/>
  <c r="E205" i="4"/>
  <c r="E195" i="4"/>
  <c r="E189" i="4"/>
  <c r="E179" i="4"/>
  <c r="E173" i="4"/>
  <c r="E163" i="4"/>
  <c r="E157" i="4"/>
  <c r="E147" i="4"/>
  <c r="E141" i="4"/>
  <c r="E128" i="4"/>
  <c r="E112" i="4"/>
  <c r="E96" i="4"/>
  <c r="E80" i="4"/>
  <c r="E64" i="4"/>
  <c r="E32" i="4"/>
  <c r="E16" i="4"/>
  <c r="C3" i="5" l="1"/>
  <c r="D3" i="5"/>
  <c r="C4" i="5"/>
  <c r="D4" i="5"/>
  <c r="C5" i="5"/>
  <c r="D5" i="5"/>
  <c r="E5" i="5" s="1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E13" i="5" s="1"/>
  <c r="C14" i="5"/>
  <c r="D14" i="5"/>
  <c r="C15" i="5"/>
  <c r="D15" i="5"/>
  <c r="E15" i="5" s="1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5" i="5"/>
  <c r="D25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E37" i="5" s="1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C62" i="5"/>
  <c r="D62" i="5"/>
  <c r="C63" i="5"/>
  <c r="D63" i="5"/>
  <c r="E63" i="5" s="1"/>
  <c r="C64" i="5"/>
  <c r="D64" i="5"/>
  <c r="C65" i="5"/>
  <c r="D65" i="5"/>
  <c r="C66" i="5"/>
  <c r="D66" i="5"/>
  <c r="C67" i="5"/>
  <c r="D67" i="5"/>
  <c r="C68" i="5"/>
  <c r="D68" i="5"/>
  <c r="C69" i="5"/>
  <c r="D69" i="5"/>
  <c r="C70" i="5"/>
  <c r="D70" i="5"/>
  <c r="C71" i="5"/>
  <c r="D71" i="5"/>
  <c r="E71" i="5" s="1"/>
  <c r="C72" i="5"/>
  <c r="D72" i="5"/>
  <c r="C73" i="5"/>
  <c r="D73" i="5"/>
  <c r="C74" i="5"/>
  <c r="D74" i="5"/>
  <c r="C75" i="5"/>
  <c r="D75" i="5"/>
  <c r="C76" i="5"/>
  <c r="D76" i="5"/>
  <c r="C77" i="5"/>
  <c r="D77" i="5"/>
  <c r="C78" i="5"/>
  <c r="D78" i="5"/>
  <c r="C79" i="5"/>
  <c r="D79" i="5"/>
  <c r="C80" i="5"/>
  <c r="D80" i="5"/>
  <c r="C81" i="5"/>
  <c r="D81" i="5"/>
  <c r="C82" i="5"/>
  <c r="D82" i="5"/>
  <c r="C83" i="5"/>
  <c r="D83" i="5"/>
  <c r="C84" i="5"/>
  <c r="D84" i="5"/>
  <c r="C85" i="5"/>
  <c r="D85" i="5"/>
  <c r="C86" i="5"/>
  <c r="D86" i="5"/>
  <c r="C87" i="5"/>
  <c r="D87" i="5"/>
  <c r="C88" i="5"/>
  <c r="D88" i="5"/>
  <c r="C89" i="5"/>
  <c r="D89" i="5"/>
  <c r="C90" i="5"/>
  <c r="D90" i="5"/>
  <c r="C91" i="5"/>
  <c r="D91" i="5"/>
  <c r="C92" i="5"/>
  <c r="D92" i="5"/>
  <c r="C93" i="5"/>
  <c r="D93" i="5"/>
  <c r="C94" i="5"/>
  <c r="D94" i="5"/>
  <c r="C95" i="5"/>
  <c r="D95" i="5"/>
  <c r="E95" i="5" s="1"/>
  <c r="C96" i="5"/>
  <c r="D96" i="5"/>
  <c r="E96" i="5" s="1"/>
  <c r="C97" i="5"/>
  <c r="D97" i="5"/>
  <c r="C98" i="5"/>
  <c r="D98" i="5"/>
  <c r="C99" i="5"/>
  <c r="D99" i="5"/>
  <c r="C100" i="5"/>
  <c r="D100" i="5"/>
  <c r="E100" i="5" s="1"/>
  <c r="C101" i="5"/>
  <c r="D101" i="5"/>
  <c r="C102" i="5"/>
  <c r="D102" i="5"/>
  <c r="C103" i="5"/>
  <c r="D103" i="5"/>
  <c r="E103" i="5" s="1"/>
  <c r="C104" i="5"/>
  <c r="D104" i="5"/>
  <c r="C105" i="5"/>
  <c r="D105" i="5"/>
  <c r="C106" i="5"/>
  <c r="D106" i="5"/>
  <c r="C107" i="5"/>
  <c r="D107" i="5"/>
  <c r="C108" i="5"/>
  <c r="D108" i="5"/>
  <c r="E108" i="5" s="1"/>
  <c r="C109" i="5"/>
  <c r="D109" i="5"/>
  <c r="C110" i="5"/>
  <c r="D110" i="5"/>
  <c r="C111" i="5"/>
  <c r="D111" i="5"/>
  <c r="C112" i="5"/>
  <c r="D112" i="5"/>
  <c r="C113" i="5"/>
  <c r="D113" i="5"/>
  <c r="C114" i="5"/>
  <c r="D114" i="5"/>
  <c r="C115" i="5"/>
  <c r="D115" i="5"/>
  <c r="C116" i="5"/>
  <c r="D116" i="5"/>
  <c r="C117" i="5"/>
  <c r="D117" i="5"/>
  <c r="C118" i="5"/>
  <c r="D118" i="5"/>
  <c r="C119" i="5"/>
  <c r="D119" i="5"/>
  <c r="C120" i="5"/>
  <c r="D120" i="5"/>
  <c r="E120" i="5" s="1"/>
  <c r="C121" i="5"/>
  <c r="D121" i="5"/>
  <c r="C122" i="5"/>
  <c r="D122" i="5"/>
  <c r="C123" i="5"/>
  <c r="D123" i="5"/>
  <c r="C124" i="5"/>
  <c r="D124" i="5"/>
  <c r="E124" i="5" s="1"/>
  <c r="C125" i="5"/>
  <c r="D125" i="5"/>
  <c r="C126" i="5"/>
  <c r="D126" i="5"/>
  <c r="C127" i="5"/>
  <c r="D127" i="5"/>
  <c r="C128" i="5"/>
  <c r="D128" i="5"/>
  <c r="E128" i="5" s="1"/>
  <c r="C129" i="5"/>
  <c r="D129" i="5"/>
  <c r="C130" i="5"/>
  <c r="D130" i="5"/>
  <c r="C131" i="5"/>
  <c r="D131" i="5"/>
  <c r="C132" i="5"/>
  <c r="D132" i="5"/>
  <c r="E132" i="5" s="1"/>
  <c r="C133" i="5"/>
  <c r="D133" i="5"/>
  <c r="C134" i="5"/>
  <c r="D134" i="5"/>
  <c r="C135" i="5"/>
  <c r="D135" i="5"/>
  <c r="E135" i="5" s="1"/>
  <c r="C136" i="5"/>
  <c r="D136" i="5"/>
  <c r="C137" i="5"/>
  <c r="D137" i="5"/>
  <c r="C138" i="5"/>
  <c r="D138" i="5"/>
  <c r="C139" i="5"/>
  <c r="D139" i="5"/>
  <c r="C140" i="5"/>
  <c r="D140" i="5"/>
  <c r="C141" i="5"/>
  <c r="D141" i="5"/>
  <c r="C142" i="5"/>
  <c r="D142" i="5"/>
  <c r="C143" i="5"/>
  <c r="D143" i="5"/>
  <c r="C144" i="5"/>
  <c r="D144" i="5"/>
  <c r="C145" i="5"/>
  <c r="D145" i="5"/>
  <c r="C146" i="5"/>
  <c r="D146" i="5"/>
  <c r="C147" i="5"/>
  <c r="D147" i="5"/>
  <c r="C148" i="5"/>
  <c r="D148" i="5"/>
  <c r="C149" i="5"/>
  <c r="D149" i="5"/>
  <c r="C150" i="5"/>
  <c r="D150" i="5"/>
  <c r="C151" i="5"/>
  <c r="D151" i="5"/>
  <c r="C152" i="5"/>
  <c r="D152" i="5"/>
  <c r="C153" i="5"/>
  <c r="D153" i="5"/>
  <c r="C154" i="5"/>
  <c r="D154" i="5"/>
  <c r="C155" i="5"/>
  <c r="D155" i="5"/>
  <c r="C156" i="5"/>
  <c r="D156" i="5"/>
  <c r="C157" i="5"/>
  <c r="D157" i="5"/>
  <c r="C158" i="5"/>
  <c r="D158" i="5"/>
  <c r="C159" i="5"/>
  <c r="D159" i="5"/>
  <c r="E159" i="5" s="1"/>
  <c r="C160" i="5"/>
  <c r="D160" i="5"/>
  <c r="E160" i="5" s="1"/>
  <c r="C161" i="5"/>
  <c r="D161" i="5"/>
  <c r="C162" i="5"/>
  <c r="D162" i="5"/>
  <c r="C163" i="5"/>
  <c r="D163" i="5"/>
  <c r="C164" i="5"/>
  <c r="D164" i="5"/>
  <c r="E164" i="5" s="1"/>
  <c r="C165" i="5"/>
  <c r="D165" i="5"/>
  <c r="C166" i="5"/>
  <c r="D166" i="5"/>
  <c r="E166" i="5" s="1"/>
  <c r="C167" i="5"/>
  <c r="D167" i="5"/>
  <c r="C168" i="5"/>
  <c r="D168" i="5"/>
  <c r="C169" i="5"/>
  <c r="D169" i="5"/>
  <c r="C170" i="5"/>
  <c r="D170" i="5"/>
  <c r="E170" i="5" s="1"/>
  <c r="C171" i="5"/>
  <c r="D171" i="5"/>
  <c r="C172" i="5"/>
  <c r="D172" i="5"/>
  <c r="E172" i="5" s="1"/>
  <c r="C173" i="5"/>
  <c r="D173" i="5"/>
  <c r="C174" i="5"/>
  <c r="D174" i="5"/>
  <c r="E174" i="5" s="1"/>
  <c r="C175" i="5"/>
  <c r="D175" i="5"/>
  <c r="C176" i="5"/>
  <c r="D176" i="5"/>
  <c r="C177" i="5"/>
  <c r="D177" i="5"/>
  <c r="C178" i="5"/>
  <c r="D178" i="5"/>
  <c r="E178" i="5" s="1"/>
  <c r="C179" i="5"/>
  <c r="D179" i="5"/>
  <c r="C180" i="5"/>
  <c r="D180" i="5"/>
  <c r="C181" i="5"/>
  <c r="D181" i="5"/>
  <c r="C182" i="5"/>
  <c r="D182" i="5"/>
  <c r="C183" i="5"/>
  <c r="D183" i="5"/>
  <c r="C184" i="5"/>
  <c r="D184" i="5"/>
  <c r="E184" i="5" s="1"/>
  <c r="C185" i="5"/>
  <c r="D185" i="5"/>
  <c r="C186" i="5"/>
  <c r="D186" i="5"/>
  <c r="C187" i="5"/>
  <c r="D187" i="5"/>
  <c r="C188" i="5"/>
  <c r="D188" i="5"/>
  <c r="E188" i="5" s="1"/>
  <c r="C189" i="5"/>
  <c r="D189" i="5"/>
  <c r="C190" i="5"/>
  <c r="D190" i="5"/>
  <c r="C191" i="5"/>
  <c r="D191" i="5"/>
  <c r="C192" i="5"/>
  <c r="D192" i="5"/>
  <c r="E192" i="5" s="1"/>
  <c r="C193" i="5"/>
  <c r="D193" i="5"/>
  <c r="C194" i="5"/>
  <c r="D194" i="5"/>
  <c r="C195" i="5"/>
  <c r="D195" i="5"/>
  <c r="C196" i="5"/>
  <c r="D196" i="5"/>
  <c r="E196" i="5" s="1"/>
  <c r="C197" i="5"/>
  <c r="D197" i="5"/>
  <c r="C198" i="5"/>
  <c r="D198" i="5"/>
  <c r="C199" i="5"/>
  <c r="D199" i="5"/>
  <c r="C200" i="5"/>
  <c r="D200" i="5"/>
  <c r="C201" i="5"/>
  <c r="D201" i="5"/>
  <c r="C202" i="5"/>
  <c r="D202" i="5"/>
  <c r="C203" i="5"/>
  <c r="D203" i="5"/>
  <c r="C204" i="5"/>
  <c r="D204" i="5"/>
  <c r="E204" i="5" s="1"/>
  <c r="C205" i="5"/>
  <c r="D205" i="5"/>
  <c r="E205" i="5" s="1"/>
  <c r="C206" i="5"/>
  <c r="D206" i="5"/>
  <c r="C207" i="5"/>
  <c r="D207" i="5"/>
  <c r="C208" i="5"/>
  <c r="D208" i="5"/>
  <c r="C209" i="5"/>
  <c r="D209" i="5"/>
  <c r="C210" i="5"/>
  <c r="D210" i="5"/>
  <c r="E210" i="5" s="1"/>
  <c r="C211" i="5"/>
  <c r="D211" i="5"/>
  <c r="C212" i="5"/>
  <c r="D212" i="5"/>
  <c r="C213" i="5"/>
  <c r="D213" i="5"/>
  <c r="C214" i="5"/>
  <c r="D214" i="5"/>
  <c r="C215" i="5"/>
  <c r="D215" i="5"/>
  <c r="C216" i="5"/>
  <c r="D216" i="5"/>
  <c r="C217" i="5"/>
  <c r="D217" i="5"/>
  <c r="C218" i="5"/>
  <c r="D218" i="5"/>
  <c r="C219" i="5"/>
  <c r="D219" i="5"/>
  <c r="C220" i="5"/>
  <c r="D220" i="5"/>
  <c r="C221" i="5"/>
  <c r="D221" i="5"/>
  <c r="C222" i="5"/>
  <c r="D222" i="5"/>
  <c r="C223" i="5"/>
  <c r="D223" i="5"/>
  <c r="C224" i="5"/>
  <c r="D224" i="5"/>
  <c r="C225" i="5"/>
  <c r="D225" i="5"/>
  <c r="C226" i="5"/>
  <c r="D226" i="5"/>
  <c r="C227" i="5"/>
  <c r="D227" i="5"/>
  <c r="C228" i="5"/>
  <c r="D228" i="5"/>
  <c r="E228" i="5" s="1"/>
  <c r="C229" i="5"/>
  <c r="D229" i="5"/>
  <c r="C230" i="5"/>
  <c r="D230" i="5"/>
  <c r="C231" i="5"/>
  <c r="D231" i="5"/>
  <c r="C232" i="5"/>
  <c r="D232" i="5"/>
  <c r="C233" i="5"/>
  <c r="D233" i="5"/>
  <c r="C234" i="5"/>
  <c r="D234" i="5"/>
  <c r="C235" i="5"/>
  <c r="D235" i="5"/>
  <c r="C236" i="5"/>
  <c r="D236" i="5"/>
  <c r="C237" i="5"/>
  <c r="D237" i="5"/>
  <c r="E237" i="5" s="1"/>
  <c r="C238" i="5"/>
  <c r="D238" i="5"/>
  <c r="C239" i="5"/>
  <c r="D239" i="5"/>
  <c r="C240" i="5"/>
  <c r="D240" i="5"/>
  <c r="C241" i="5"/>
  <c r="D241" i="5"/>
  <c r="C242" i="5"/>
  <c r="D242" i="5"/>
  <c r="C243" i="5"/>
  <c r="D243" i="5"/>
  <c r="C244" i="5"/>
  <c r="D244" i="5"/>
  <c r="C245" i="5"/>
  <c r="D245" i="5"/>
  <c r="C246" i="5"/>
  <c r="D246" i="5"/>
  <c r="C247" i="5"/>
  <c r="D247" i="5"/>
  <c r="C248" i="5"/>
  <c r="D248" i="5"/>
  <c r="C249" i="5"/>
  <c r="D249" i="5"/>
  <c r="C250" i="5"/>
  <c r="D250" i="5"/>
  <c r="C251" i="5"/>
  <c r="D251" i="5"/>
  <c r="C252" i="5"/>
  <c r="D252" i="5"/>
  <c r="C253" i="5"/>
  <c r="D253" i="5"/>
  <c r="C254" i="5"/>
  <c r="D254" i="5"/>
  <c r="C255" i="5"/>
  <c r="D255" i="5"/>
  <c r="C256" i="5"/>
  <c r="D256" i="5"/>
  <c r="C257" i="5"/>
  <c r="D257" i="5"/>
  <c r="C258" i="5"/>
  <c r="D258" i="5"/>
  <c r="C259" i="5"/>
  <c r="D259" i="5"/>
  <c r="C260" i="5"/>
  <c r="D260" i="5"/>
  <c r="C261" i="5"/>
  <c r="D261" i="5"/>
  <c r="E261" i="5" s="1"/>
  <c r="C262" i="5"/>
  <c r="D262" i="5"/>
  <c r="C263" i="5"/>
  <c r="D263" i="5"/>
  <c r="C264" i="5"/>
  <c r="D264" i="5"/>
  <c r="C265" i="5"/>
  <c r="D265" i="5"/>
  <c r="C266" i="5"/>
  <c r="D266" i="5"/>
  <c r="C267" i="5"/>
  <c r="D267" i="5"/>
  <c r="C268" i="5"/>
  <c r="D268" i="5"/>
  <c r="C269" i="5"/>
  <c r="D269" i="5"/>
  <c r="C270" i="5"/>
  <c r="D270" i="5"/>
  <c r="C271" i="5"/>
  <c r="D271" i="5"/>
  <c r="C272" i="5"/>
  <c r="D272" i="5"/>
  <c r="C273" i="5"/>
  <c r="D273" i="5"/>
  <c r="C274" i="5"/>
  <c r="D274" i="5"/>
  <c r="C275" i="5"/>
  <c r="D275" i="5"/>
  <c r="C276" i="5"/>
  <c r="D276" i="5"/>
  <c r="C277" i="5"/>
  <c r="D277" i="5"/>
  <c r="E277" i="5" s="1"/>
  <c r="C278" i="5"/>
  <c r="D278" i="5"/>
  <c r="C279" i="5"/>
  <c r="D279" i="5"/>
  <c r="C280" i="5"/>
  <c r="D280" i="5"/>
  <c r="C281" i="5"/>
  <c r="D281" i="5"/>
  <c r="C282" i="5"/>
  <c r="D282" i="5"/>
  <c r="C283" i="5"/>
  <c r="D283" i="5"/>
  <c r="C284" i="5"/>
  <c r="D284" i="5"/>
  <c r="C285" i="5"/>
  <c r="D285" i="5"/>
  <c r="E285" i="5" s="1"/>
  <c r="C286" i="5"/>
  <c r="D286" i="5"/>
  <c r="C287" i="5"/>
  <c r="D287" i="5"/>
  <c r="C288" i="5"/>
  <c r="D288" i="5"/>
  <c r="C289" i="5"/>
  <c r="D289" i="5"/>
  <c r="C290" i="5"/>
  <c r="D290" i="5"/>
  <c r="C291" i="5"/>
  <c r="D291" i="5"/>
  <c r="C292" i="5"/>
  <c r="D292" i="5"/>
  <c r="C293" i="5"/>
  <c r="D293" i="5"/>
  <c r="E293" i="5" s="1"/>
  <c r="C294" i="5"/>
  <c r="D294" i="5"/>
  <c r="C295" i="5"/>
  <c r="D295" i="5"/>
  <c r="C296" i="5"/>
  <c r="D296" i="5"/>
  <c r="C297" i="5"/>
  <c r="D297" i="5"/>
  <c r="C298" i="5"/>
  <c r="D298" i="5"/>
  <c r="C299" i="5"/>
  <c r="D299" i="5"/>
  <c r="C300" i="5"/>
  <c r="D300" i="5"/>
  <c r="C301" i="5"/>
  <c r="D301" i="5"/>
  <c r="C302" i="5"/>
  <c r="D302" i="5"/>
  <c r="C303" i="5"/>
  <c r="D303" i="5"/>
  <c r="C304" i="5"/>
  <c r="D304" i="5"/>
  <c r="C305" i="5"/>
  <c r="D305" i="5"/>
  <c r="C306" i="5"/>
  <c r="D306" i="5"/>
  <c r="C307" i="5"/>
  <c r="D307" i="5"/>
  <c r="C308" i="5"/>
  <c r="D308" i="5"/>
  <c r="C309" i="5"/>
  <c r="D309" i="5"/>
  <c r="E309" i="5" s="1"/>
  <c r="C310" i="5"/>
  <c r="D310" i="5"/>
  <c r="E310" i="5" s="1"/>
  <c r="C311" i="5"/>
  <c r="D311" i="5"/>
  <c r="C312" i="5"/>
  <c r="D312" i="5"/>
  <c r="C313" i="5"/>
  <c r="D313" i="5"/>
  <c r="C314" i="5"/>
  <c r="D314" i="5"/>
  <c r="E314" i="5" s="1"/>
  <c r="C315" i="5"/>
  <c r="D315" i="5"/>
  <c r="C316" i="5"/>
  <c r="D316" i="5"/>
  <c r="C317" i="5"/>
  <c r="D317" i="5"/>
  <c r="C318" i="5"/>
  <c r="D318" i="5"/>
  <c r="C319" i="5"/>
  <c r="D319" i="5"/>
  <c r="C320" i="5"/>
  <c r="D320" i="5"/>
  <c r="C321" i="5"/>
  <c r="D321" i="5"/>
  <c r="C322" i="5"/>
  <c r="D322" i="5"/>
  <c r="C323" i="5"/>
  <c r="D323" i="5"/>
  <c r="C324" i="5"/>
  <c r="D324" i="5"/>
  <c r="C325" i="5"/>
  <c r="D325" i="5"/>
  <c r="E325" i="5" s="1"/>
  <c r="C326" i="5"/>
  <c r="D326" i="5"/>
  <c r="E326" i="5" s="1"/>
  <c r="C327" i="5"/>
  <c r="D327" i="5"/>
  <c r="C328" i="5"/>
  <c r="D328" i="5"/>
  <c r="C329" i="5"/>
  <c r="D329" i="5"/>
  <c r="C330" i="5"/>
  <c r="D330" i="5"/>
  <c r="E330" i="5" s="1"/>
  <c r="C331" i="5"/>
  <c r="D331" i="5"/>
  <c r="C332" i="5"/>
  <c r="D332" i="5"/>
  <c r="C333" i="5"/>
  <c r="D333" i="5"/>
  <c r="C334" i="5"/>
  <c r="D334" i="5"/>
  <c r="C335" i="5"/>
  <c r="D335" i="5"/>
  <c r="C336" i="5"/>
  <c r="D336" i="5"/>
  <c r="C337" i="5"/>
  <c r="D337" i="5"/>
  <c r="C338" i="5"/>
  <c r="D338" i="5"/>
  <c r="C339" i="5"/>
  <c r="D339" i="5"/>
  <c r="C340" i="5"/>
  <c r="D340" i="5"/>
  <c r="C341" i="5"/>
  <c r="D341" i="5"/>
  <c r="E341" i="5" s="1"/>
  <c r="C342" i="5"/>
  <c r="D342" i="5"/>
  <c r="E342" i="5" s="1"/>
  <c r="C343" i="5"/>
  <c r="D343" i="5"/>
  <c r="C344" i="5"/>
  <c r="D344" i="5"/>
  <c r="C345" i="5"/>
  <c r="D345" i="5"/>
  <c r="C346" i="5"/>
  <c r="D346" i="5"/>
  <c r="E346" i="5" s="1"/>
  <c r="C347" i="5"/>
  <c r="D347" i="5"/>
  <c r="C348" i="5"/>
  <c r="D348" i="5"/>
  <c r="C349" i="5"/>
  <c r="D349" i="5"/>
  <c r="E349" i="5" s="1"/>
  <c r="C350" i="5"/>
  <c r="D350" i="5"/>
  <c r="C351" i="5"/>
  <c r="D351" i="5"/>
  <c r="C352" i="5"/>
  <c r="D352" i="5"/>
  <c r="C353" i="5"/>
  <c r="D353" i="5"/>
  <c r="C354" i="5"/>
  <c r="D354" i="5"/>
  <c r="C355" i="5"/>
  <c r="D355" i="5"/>
  <c r="C356" i="5"/>
  <c r="D356" i="5"/>
  <c r="C357" i="5"/>
  <c r="D357" i="5"/>
  <c r="C358" i="5"/>
  <c r="D358" i="5"/>
  <c r="E358" i="5" s="1"/>
  <c r="C359" i="5"/>
  <c r="D359" i="5"/>
  <c r="C360" i="5"/>
  <c r="D360" i="5"/>
  <c r="E360" i="5" s="1"/>
  <c r="C361" i="5"/>
  <c r="D361" i="5"/>
  <c r="C362" i="5"/>
  <c r="D362" i="5"/>
  <c r="E362" i="5" s="1"/>
  <c r="C363" i="5"/>
  <c r="D363" i="5"/>
  <c r="C364" i="5"/>
  <c r="D364" i="5"/>
  <c r="E364" i="5" s="1"/>
  <c r="C365" i="5"/>
  <c r="D365" i="5"/>
  <c r="C366" i="5"/>
  <c r="D366" i="5"/>
  <c r="C367" i="5"/>
  <c r="D367" i="5"/>
  <c r="C368" i="5"/>
  <c r="D368" i="5"/>
  <c r="E368" i="5" s="1"/>
  <c r="C369" i="5"/>
  <c r="D369" i="5"/>
  <c r="C370" i="5"/>
  <c r="D370" i="5"/>
  <c r="C371" i="5"/>
  <c r="D371" i="5"/>
  <c r="C372" i="5"/>
  <c r="D372" i="5"/>
  <c r="E372" i="5" s="1"/>
  <c r="C373" i="5"/>
  <c r="D373" i="5"/>
  <c r="C374" i="5"/>
  <c r="D374" i="5"/>
  <c r="E374" i="5" s="1"/>
  <c r="C375" i="5"/>
  <c r="D375" i="5"/>
  <c r="C376" i="5"/>
  <c r="D376" i="5"/>
  <c r="E376" i="5" s="1"/>
  <c r="C377" i="5"/>
  <c r="D377" i="5"/>
  <c r="C378" i="5"/>
  <c r="D378" i="5"/>
  <c r="E378" i="5" s="1"/>
  <c r="C379" i="5"/>
  <c r="D379" i="5"/>
  <c r="C380" i="5"/>
  <c r="D380" i="5"/>
  <c r="E380" i="5" s="1"/>
  <c r="C381" i="5"/>
  <c r="D381" i="5"/>
  <c r="C382" i="5"/>
  <c r="D382" i="5"/>
  <c r="E382" i="5" s="1"/>
  <c r="C383" i="5"/>
  <c r="D383" i="5"/>
  <c r="C384" i="5"/>
  <c r="D384" i="5"/>
  <c r="C385" i="5"/>
  <c r="D385" i="5"/>
  <c r="C386" i="5"/>
  <c r="D386" i="5"/>
  <c r="E386" i="5" s="1"/>
  <c r="C387" i="5"/>
  <c r="D387" i="5"/>
  <c r="C388" i="5"/>
  <c r="D388" i="5"/>
  <c r="C389" i="5"/>
  <c r="D389" i="5"/>
  <c r="C390" i="5"/>
  <c r="D390" i="5"/>
  <c r="C391" i="5"/>
  <c r="D391" i="5"/>
  <c r="C392" i="5"/>
  <c r="D392" i="5"/>
  <c r="E392" i="5" s="1"/>
  <c r="E130" i="5" l="1"/>
  <c r="E98" i="5"/>
  <c r="E50" i="5"/>
  <c r="E122" i="5"/>
  <c r="E66" i="5"/>
  <c r="E389" i="5"/>
  <c r="E381" i="5"/>
  <c r="E18" i="5"/>
  <c r="E212" i="5"/>
  <c r="E26" i="5"/>
  <c r="E347" i="5"/>
  <c r="E148" i="5"/>
  <c r="E84" i="5"/>
  <c r="E219" i="5"/>
  <c r="E187" i="5"/>
  <c r="E179" i="5"/>
  <c r="E52" i="5"/>
  <c r="E193" i="5"/>
  <c r="E181" i="5"/>
  <c r="E173" i="5"/>
  <c r="E169" i="5"/>
  <c r="E324" i="5"/>
  <c r="E292" i="5"/>
  <c r="E149" i="5"/>
  <c r="E129" i="5"/>
  <c r="E117" i="5"/>
  <c r="E109" i="5"/>
  <c r="E105" i="5"/>
  <c r="E93" i="5"/>
  <c r="E85" i="5"/>
  <c r="E283" i="5"/>
  <c r="E267" i="5"/>
  <c r="E251" i="5"/>
  <c r="E243" i="5"/>
  <c r="E223" i="5"/>
  <c r="E180" i="5"/>
  <c r="E156" i="5"/>
  <c r="E92" i="5"/>
  <c r="E76" i="5"/>
  <c r="E72" i="5"/>
  <c r="E68" i="5"/>
  <c r="E64" i="5"/>
  <c r="E60" i="5"/>
  <c r="E56" i="5"/>
  <c r="E44" i="5"/>
  <c r="E29" i="5"/>
  <c r="E21" i="5"/>
  <c r="E373" i="5"/>
  <c r="E357" i="5"/>
  <c r="E282" i="5"/>
  <c r="E278" i="5"/>
  <c r="E266" i="5"/>
  <c r="E262" i="5"/>
  <c r="E242" i="5"/>
  <c r="E238" i="5"/>
  <c r="E234" i="5"/>
  <c r="E230" i="5"/>
  <c r="E199" i="5"/>
  <c r="E32" i="5"/>
  <c r="E24" i="5"/>
  <c r="E20" i="5"/>
  <c r="E16" i="5"/>
  <c r="E12" i="5"/>
  <c r="E8" i="5"/>
  <c r="E4" i="5"/>
  <c r="E123" i="5"/>
  <c r="E115" i="5"/>
  <c r="E91" i="5"/>
  <c r="E59" i="5"/>
  <c r="E51" i="5"/>
  <c r="E43" i="5"/>
  <c r="E317" i="5"/>
  <c r="E356" i="5"/>
  <c r="E348" i="5"/>
  <c r="E344" i="5"/>
  <c r="E340" i="5"/>
  <c r="E332" i="5"/>
  <c r="E328" i="5"/>
  <c r="E316" i="5"/>
  <c r="E312" i="5"/>
  <c r="E308" i="5"/>
  <c r="E281" i="5"/>
  <c r="E269" i="5"/>
  <c r="E245" i="5"/>
  <c r="E233" i="5"/>
  <c r="E221" i="5"/>
  <c r="E146" i="5"/>
  <c r="E142" i="5"/>
  <c r="E134" i="5"/>
  <c r="E102" i="5"/>
  <c r="E86" i="5"/>
  <c r="E78" i="5"/>
  <c r="E27" i="5"/>
  <c r="E19" i="5"/>
  <c r="E11" i="5"/>
  <c r="E3" i="5"/>
  <c r="E391" i="5"/>
  <c r="E383" i="5"/>
  <c r="E375" i="5"/>
  <c r="E367" i="5"/>
  <c r="E351" i="5"/>
  <c r="E284" i="5"/>
  <c r="E280" i="5"/>
  <c r="E276" i="5"/>
  <c r="E268" i="5"/>
  <c r="E264" i="5"/>
  <c r="E252" i="5"/>
  <c r="E248" i="5"/>
  <c r="E236" i="5"/>
  <c r="E197" i="5"/>
  <c r="E189" i="5"/>
  <c r="E335" i="5"/>
  <c r="E319" i="5"/>
  <c r="E303" i="5"/>
  <c r="E287" i="5"/>
  <c r="E224" i="5"/>
  <c r="E220" i="5"/>
  <c r="E157" i="5"/>
  <c r="E141" i="5"/>
  <c r="E133" i="5"/>
  <c r="E125" i="5"/>
  <c r="E77" i="5"/>
  <c r="E69" i="5"/>
  <c r="E61" i="5"/>
  <c r="E331" i="5"/>
  <c r="E265" i="5"/>
  <c r="E229" i="5"/>
  <c r="E202" i="5"/>
  <c r="E198" i="5"/>
  <c r="E167" i="5"/>
  <c r="E140" i="5"/>
  <c r="E101" i="5"/>
  <c r="E34" i="5"/>
  <c r="E10" i="5"/>
  <c r="E388" i="5"/>
  <c r="E377" i="5"/>
  <c r="E365" i="5"/>
  <c r="E361" i="5"/>
  <c r="E315" i="5"/>
  <c r="E299" i="5"/>
  <c r="E260" i="5"/>
  <c r="E244" i="5"/>
  <c r="E225" i="5"/>
  <c r="E213" i="5"/>
  <c r="E155" i="5"/>
  <c r="E147" i="5"/>
  <c r="E116" i="5"/>
  <c r="E88" i="5"/>
  <c r="E73" i="5"/>
  <c r="E53" i="5"/>
  <c r="E45" i="5"/>
  <c r="E298" i="5"/>
  <c r="E294" i="5"/>
  <c r="E271" i="5"/>
  <c r="E255" i="5"/>
  <c r="E216" i="5"/>
  <c r="E201" i="5"/>
  <c r="E127" i="5"/>
  <c r="E17" i="5"/>
  <c r="E9" i="5"/>
  <c r="E345" i="5"/>
  <c r="E333" i="5"/>
  <c r="E329" i="5"/>
  <c r="E231" i="5"/>
  <c r="E165" i="5"/>
  <c r="E79" i="5"/>
  <c r="E110" i="5"/>
  <c r="E36" i="5"/>
  <c r="E28" i="5"/>
  <c r="E363" i="5"/>
  <c r="E313" i="5"/>
  <c r="E301" i="5"/>
  <c r="E297" i="5"/>
  <c r="E211" i="5"/>
  <c r="E161" i="5"/>
  <c r="E7" i="5"/>
  <c r="E300" i="5"/>
  <c r="E296" i="5"/>
  <c r="E206" i="5"/>
  <c r="E191" i="5"/>
  <c r="E152" i="5"/>
  <c r="E137" i="5"/>
  <c r="E70" i="5"/>
  <c r="E38" i="5"/>
  <c r="E385" i="5"/>
  <c r="E321" i="5"/>
  <c r="E275" i="5"/>
  <c r="E257" i="5"/>
  <c r="E384" i="5"/>
  <c r="E370" i="5"/>
  <c r="E366" i="5"/>
  <c r="E359" i="5"/>
  <c r="E352" i="5"/>
  <c r="E338" i="5"/>
  <c r="E334" i="5"/>
  <c r="E327" i="5"/>
  <c r="E320" i="5"/>
  <c r="E306" i="5"/>
  <c r="E302" i="5"/>
  <c r="E295" i="5"/>
  <c r="E288" i="5"/>
  <c r="E274" i="5"/>
  <c r="E270" i="5"/>
  <c r="E263" i="5"/>
  <c r="E256" i="5"/>
  <c r="E249" i="5"/>
  <c r="E235" i="5"/>
  <c r="E217" i="5"/>
  <c r="E203" i="5"/>
  <c r="E185" i="5"/>
  <c r="E171" i="5"/>
  <c r="E153" i="5"/>
  <c r="E139" i="5"/>
  <c r="E121" i="5"/>
  <c r="E114" i="5"/>
  <c r="E107" i="5"/>
  <c r="E89" i="5"/>
  <c r="E82" i="5"/>
  <c r="E75" i="5"/>
  <c r="E57" i="5"/>
  <c r="E46" i="5"/>
  <c r="E39" i="5"/>
  <c r="E33" i="5"/>
  <c r="E22" i="5"/>
  <c r="E241" i="5"/>
  <c r="E138" i="5"/>
  <c r="E106" i="5"/>
  <c r="E99" i="5"/>
  <c r="E81" i="5"/>
  <c r="E74" i="5"/>
  <c r="E67" i="5"/>
  <c r="E227" i="5"/>
  <c r="E209" i="5"/>
  <c r="E195" i="5"/>
  <c r="E177" i="5"/>
  <c r="E163" i="5"/>
  <c r="E145" i="5"/>
  <c r="E131" i="5"/>
  <c r="E113" i="5"/>
  <c r="E390" i="5"/>
  <c r="E387" i="5"/>
  <c r="E369" i="5"/>
  <c r="E355" i="5"/>
  <c r="E337" i="5"/>
  <c r="E323" i="5"/>
  <c r="E305" i="5"/>
  <c r="E291" i="5"/>
  <c r="E273" i="5"/>
  <c r="E259" i="5"/>
  <c r="E247" i="5"/>
  <c r="E240" i="5"/>
  <c r="E226" i="5"/>
  <c r="E222" i="5"/>
  <c r="E215" i="5"/>
  <c r="E208" i="5"/>
  <c r="E194" i="5"/>
  <c r="E190" i="5"/>
  <c r="E183" i="5"/>
  <c r="E176" i="5"/>
  <c r="E162" i="5"/>
  <c r="E158" i="5"/>
  <c r="E151" i="5"/>
  <c r="E144" i="5"/>
  <c r="E126" i="5"/>
  <c r="E119" i="5"/>
  <c r="E112" i="5"/>
  <c r="E94" i="5"/>
  <c r="E87" i="5"/>
  <c r="E80" i="5"/>
  <c r="E62" i="5"/>
  <c r="E55" i="5"/>
  <c r="E49" i="5"/>
  <c r="E42" i="5"/>
  <c r="E35" i="5"/>
  <c r="E31" i="5"/>
  <c r="E25" i="5"/>
  <c r="E14" i="5"/>
  <c r="E354" i="5"/>
  <c r="E350" i="5"/>
  <c r="E343" i="5"/>
  <c r="E336" i="5"/>
  <c r="E322" i="5"/>
  <c r="E318" i="5"/>
  <c r="E311" i="5"/>
  <c r="E304" i="5"/>
  <c r="E290" i="5"/>
  <c r="E286" i="5"/>
  <c r="E279" i="5"/>
  <c r="E272" i="5"/>
  <c r="E258" i="5"/>
  <c r="E254" i="5"/>
  <c r="E48" i="5"/>
  <c r="E379" i="5"/>
  <c r="E250" i="5"/>
  <c r="E246" i="5"/>
  <c r="E239" i="5"/>
  <c r="E232" i="5"/>
  <c r="E218" i="5"/>
  <c r="E214" i="5"/>
  <c r="E207" i="5"/>
  <c r="E200" i="5"/>
  <c r="E186" i="5"/>
  <c r="E182" i="5"/>
  <c r="E175" i="5"/>
  <c r="E168" i="5"/>
  <c r="E154" i="5"/>
  <c r="E150" i="5"/>
  <c r="E143" i="5"/>
  <c r="E136" i="5"/>
  <c r="E118" i="5"/>
  <c r="E111" i="5"/>
  <c r="E104" i="5"/>
  <c r="E54" i="5"/>
  <c r="E41" i="5"/>
  <c r="E30" i="5"/>
  <c r="E97" i="5"/>
  <c r="E90" i="5"/>
  <c r="E83" i="5"/>
  <c r="E65" i="5"/>
  <c r="E58" i="5"/>
  <c r="E47" i="5"/>
  <c r="E40" i="5"/>
  <c r="E23" i="5"/>
  <c r="E6" i="5"/>
  <c r="E371" i="5"/>
  <c r="E353" i="5"/>
  <c r="E339" i="5"/>
  <c r="E307" i="5"/>
  <c r="E289" i="5"/>
  <c r="E253" i="5"/>
  <c r="C2" i="5" l="1"/>
  <c r="C2" i="4"/>
  <c r="C2" i="3"/>
  <c r="C2" i="2"/>
  <c r="F8" i="1" l="1"/>
  <c r="F3" i="1" s="1"/>
  <c r="E8" i="1"/>
  <c r="E3" i="1" s="1"/>
  <c r="D8" i="1"/>
  <c r="D5" i="1" s="1"/>
  <c r="C8" i="1"/>
  <c r="C5" i="1" s="1"/>
  <c r="G13" i="1" l="1"/>
  <c r="G21" i="1"/>
  <c r="G29" i="1"/>
  <c r="G37" i="1"/>
  <c r="G45" i="1"/>
  <c r="G53" i="1"/>
  <c r="G61" i="1"/>
  <c r="G69" i="1"/>
  <c r="G77" i="1"/>
  <c r="G85" i="1"/>
  <c r="G93" i="1"/>
  <c r="G101" i="1"/>
  <c r="G109" i="1"/>
  <c r="G117" i="1"/>
  <c r="G125" i="1"/>
  <c r="G133" i="1"/>
  <c r="G141" i="1"/>
  <c r="G12" i="1"/>
  <c r="G20" i="1"/>
  <c r="G28" i="1"/>
  <c r="G36" i="1"/>
  <c r="G44" i="1"/>
  <c r="G52" i="1"/>
  <c r="G60" i="1"/>
  <c r="G68" i="1"/>
  <c r="G76" i="1"/>
  <c r="G84" i="1"/>
  <c r="G92" i="1"/>
  <c r="G100" i="1"/>
  <c r="G108" i="1"/>
  <c r="G116" i="1"/>
  <c r="G124" i="1"/>
  <c r="G132" i="1"/>
  <c r="G19" i="1"/>
  <c r="G22" i="1"/>
  <c r="G26" i="1"/>
  <c r="G83" i="1"/>
  <c r="G86" i="1"/>
  <c r="G90" i="1"/>
  <c r="G142" i="1"/>
  <c r="G143" i="1"/>
  <c r="G144" i="1"/>
  <c r="G145" i="1"/>
  <c r="G153" i="1"/>
  <c r="G161" i="1"/>
  <c r="G11" i="1"/>
  <c r="G14" i="1"/>
  <c r="G18" i="1"/>
  <c r="G75" i="1"/>
  <c r="G78" i="1"/>
  <c r="G82" i="1"/>
  <c r="G138" i="1"/>
  <c r="G139" i="1"/>
  <c r="G140" i="1"/>
  <c r="G146" i="1"/>
  <c r="G67" i="1"/>
  <c r="G59" i="1"/>
  <c r="G62" i="1"/>
  <c r="G66" i="1"/>
  <c r="G123" i="1"/>
  <c r="G126" i="1"/>
  <c r="G130" i="1"/>
  <c r="G51" i="1"/>
  <c r="G115" i="1"/>
  <c r="G43" i="1"/>
  <c r="G107" i="1"/>
  <c r="G27" i="1"/>
  <c r="G91" i="1"/>
  <c r="G148" i="1"/>
  <c r="G159" i="1"/>
  <c r="G169" i="1"/>
  <c r="G172" i="1"/>
  <c r="G207" i="1"/>
  <c r="G215" i="1"/>
  <c r="G223" i="1"/>
  <c r="G231" i="1"/>
  <c r="G239" i="1"/>
  <c r="G247" i="1"/>
  <c r="G38" i="1"/>
  <c r="G106" i="1"/>
  <c r="G154" i="1"/>
  <c r="G42" i="1"/>
  <c r="G182" i="1"/>
  <c r="G183" i="1"/>
  <c r="G185" i="1"/>
  <c r="G186" i="1"/>
  <c r="G187" i="1"/>
  <c r="G188" i="1"/>
  <c r="G195" i="1"/>
  <c r="G102" i="1"/>
  <c r="G156" i="1"/>
  <c r="G177" i="1"/>
  <c r="G164" i="1"/>
  <c r="G193" i="1"/>
  <c r="G220" i="1"/>
  <c r="G221" i="1"/>
  <c r="G222" i="1"/>
  <c r="G248" i="1"/>
  <c r="G167" i="1"/>
  <c r="G201" i="1"/>
  <c r="G228" i="1"/>
  <c r="G229" i="1"/>
  <c r="G230" i="1"/>
  <c r="G258" i="1"/>
  <c r="G266" i="1"/>
  <c r="G99" i="1"/>
  <c r="G238" i="1"/>
  <c r="G166" i="1"/>
  <c r="G151" i="1"/>
  <c r="G180" i="1"/>
  <c r="G35" i="1"/>
  <c r="G179" i="1"/>
  <c r="G198" i="1"/>
  <c r="G204" i="1"/>
  <c r="G257" i="1"/>
  <c r="G162" i="1"/>
  <c r="G246" i="1"/>
  <c r="G255" i="1"/>
  <c r="G263" i="1"/>
  <c r="G264" i="1"/>
  <c r="G265" i="1"/>
  <c r="G279" i="1"/>
  <c r="G284" i="1"/>
  <c r="G289" i="1"/>
  <c r="G290" i="1"/>
  <c r="G299" i="1"/>
  <c r="G307" i="1"/>
  <c r="G190" i="1"/>
  <c r="G254" i="1"/>
  <c r="G245" i="1"/>
  <c r="G178" i="1"/>
  <c r="G273" i="1"/>
  <c r="G274" i="1"/>
  <c r="G214" i="1"/>
  <c r="G301" i="1"/>
  <c r="G328" i="1"/>
  <c r="G337" i="1"/>
  <c r="G381" i="1"/>
  <c r="G389" i="1"/>
  <c r="G205" i="1"/>
  <c r="G272" i="1"/>
  <c r="G275" i="1"/>
  <c r="G312" i="1"/>
  <c r="G317" i="1"/>
  <c r="G318" i="1"/>
  <c r="G336" i="1"/>
  <c r="G345" i="1"/>
  <c r="G354" i="1"/>
  <c r="G355" i="1"/>
  <c r="G271" i="1"/>
  <c r="G304" i="1"/>
  <c r="G326" i="1"/>
  <c r="G344" i="1"/>
  <c r="G267" i="1"/>
  <c r="G296" i="1"/>
  <c r="G315" i="1"/>
  <c r="G333" i="1"/>
  <c r="G334" i="1"/>
  <c r="G352" i="1"/>
  <c r="G373" i="1"/>
  <c r="G374" i="1"/>
  <c r="G376" i="1"/>
  <c r="G323" i="1"/>
  <c r="G342" i="1"/>
  <c r="G217" i="1"/>
  <c r="G260" i="1"/>
  <c r="G282" i="1"/>
  <c r="G331" i="1"/>
  <c r="G350" i="1"/>
  <c r="G368" i="1"/>
  <c r="G371" i="1"/>
  <c r="G276" i="1"/>
  <c r="G302" i="1"/>
  <c r="G309" i="1"/>
  <c r="G320" i="1"/>
  <c r="G347" i="1"/>
  <c r="G360" i="1"/>
  <c r="G363" i="1"/>
  <c r="G206" i="1"/>
  <c r="G390" i="1"/>
  <c r="G398" i="1"/>
  <c r="G232" i="1"/>
  <c r="G382" i="1"/>
  <c r="G397" i="1"/>
  <c r="G379" i="1"/>
  <c r="G339" i="1"/>
  <c r="G392" i="1"/>
  <c r="G281" i="1"/>
  <c r="G321" i="1"/>
  <c r="G384" i="1"/>
  <c r="G395" i="1"/>
  <c r="G310" i="1"/>
  <c r="G241" i="1"/>
  <c r="G387" i="1"/>
  <c r="G362" i="1"/>
  <c r="G378" i="1"/>
  <c r="G346" i="1"/>
  <c r="G268" i="1"/>
  <c r="G305" i="1"/>
  <c r="G285" i="1"/>
  <c r="G367" i="1"/>
  <c r="G322" i="1"/>
  <c r="G311" i="1"/>
  <c r="G227" i="1"/>
  <c r="G170" i="1"/>
  <c r="G252" i="1"/>
  <c r="G181" i="1"/>
  <c r="G114" i="1"/>
  <c r="G150" i="1"/>
  <c r="G199" i="1"/>
  <c r="G160" i="1"/>
  <c r="G135" i="1"/>
  <c r="G173" i="1"/>
  <c r="G25" i="1"/>
  <c r="G63" i="1"/>
  <c r="G369" i="1"/>
  <c r="G358" i="1"/>
  <c r="G249" i="1"/>
  <c r="G283" i="1"/>
  <c r="G297" i="1"/>
  <c r="G262" i="1"/>
  <c r="G338" i="1"/>
  <c r="G364" i="1"/>
  <c r="G306" i="1"/>
  <c r="G226" i="1"/>
  <c r="G224" i="1"/>
  <c r="G236" i="1"/>
  <c r="G240" i="1"/>
  <c r="G366" i="1"/>
  <c r="G329" i="1"/>
  <c r="G396" i="1"/>
  <c r="G343" i="1"/>
  <c r="G300" i="1"/>
  <c r="G313" i="1"/>
  <c r="G253" i="1"/>
  <c r="G303" i="1"/>
  <c r="G218" i="1"/>
  <c r="G216" i="1"/>
  <c r="G209" i="1"/>
  <c r="G189" i="1"/>
  <c r="G147" i="1"/>
  <c r="G137" i="1"/>
  <c r="G30" i="1"/>
  <c r="G168" i="1"/>
  <c r="G74" i="1"/>
  <c r="G149" i="1"/>
  <c r="G122" i="1"/>
  <c r="G70" i="1"/>
  <c r="G97" i="1"/>
  <c r="G393" i="1"/>
  <c r="G349" i="1"/>
  <c r="G325" i="1"/>
  <c r="G394" i="1"/>
  <c r="G292" i="1"/>
  <c r="G259" i="1"/>
  <c r="G348" i="1"/>
  <c r="G298" i="1"/>
  <c r="G332" i="1"/>
  <c r="G278" i="1"/>
  <c r="G235" i="1"/>
  <c r="G250" i="1"/>
  <c r="G174" i="1"/>
  <c r="G269" i="1"/>
  <c r="G233" i="1"/>
  <c r="G391" i="1"/>
  <c r="G370" i="1"/>
  <c r="G361" i="1"/>
  <c r="G286" i="1"/>
  <c r="G244" i="1"/>
  <c r="G327" i="1"/>
  <c r="G319" i="1"/>
  <c r="G340" i="1"/>
  <c r="G197" i="1"/>
  <c r="G200" i="1"/>
  <c r="G46" i="1"/>
  <c r="G34" i="1"/>
  <c r="G104" i="1"/>
  <c r="G251" i="1"/>
  <c r="G94" i="1"/>
  <c r="G152" i="1"/>
  <c r="G184" i="1"/>
  <c r="G136" i="1"/>
  <c r="G127" i="1"/>
  <c r="G48" i="1"/>
  <c r="G41" i="1"/>
  <c r="G80" i="1"/>
  <c r="G31" i="1"/>
  <c r="G73" i="1"/>
  <c r="G377" i="1"/>
  <c r="G386" i="1"/>
  <c r="G357" i="1"/>
  <c r="G385" i="1"/>
  <c r="G308" i="1"/>
  <c r="G212" i="1"/>
  <c r="G359" i="1"/>
  <c r="G280" i="1"/>
  <c r="G208" i="1"/>
  <c r="G295" i="1"/>
  <c r="G256" i="1"/>
  <c r="G191" i="1"/>
  <c r="G294" i="1"/>
  <c r="G196" i="1"/>
  <c r="G270" i="1"/>
  <c r="G219" i="1"/>
  <c r="G176" i="1"/>
  <c r="G194" i="1"/>
  <c r="G157" i="1"/>
  <c r="G50" i="1"/>
  <c r="G40" i="1"/>
  <c r="G81" i="1"/>
  <c r="G383" i="1"/>
  <c r="G341" i="1"/>
  <c r="G388" i="1"/>
  <c r="G335" i="1"/>
  <c r="G288" i="1"/>
  <c r="G330" i="1"/>
  <c r="G287" i="1"/>
  <c r="G277" i="1"/>
  <c r="G351" i="1"/>
  <c r="G314" i="1"/>
  <c r="G213" i="1"/>
  <c r="G237" i="1"/>
  <c r="G225" i="1"/>
  <c r="G261" i="1"/>
  <c r="G192" i="1"/>
  <c r="G210" i="1"/>
  <c r="G158" i="1"/>
  <c r="G119" i="1"/>
  <c r="G134" i="1"/>
  <c r="G54" i="1"/>
  <c r="G165" i="1"/>
  <c r="G89" i="1"/>
  <c r="G111" i="1"/>
  <c r="G32" i="1"/>
  <c r="G64" i="1"/>
  <c r="G15" i="1"/>
  <c r="G57" i="1"/>
  <c r="G293" i="1"/>
  <c r="G110" i="1"/>
  <c r="G10" i="1"/>
  <c r="G242" i="1"/>
  <c r="G234" i="1"/>
  <c r="G118" i="1"/>
  <c r="G49" i="1"/>
  <c r="G121" i="1"/>
  <c r="G380" i="1"/>
  <c r="G365" i="1"/>
  <c r="G372" i="1"/>
  <c r="G203" i="1"/>
  <c r="G33" i="1"/>
  <c r="G129" i="1"/>
  <c r="G16" i="1"/>
  <c r="G88" i="1"/>
  <c r="G58" i="1"/>
  <c r="G96" i="1"/>
  <c r="G112" i="1"/>
  <c r="G65" i="1"/>
  <c r="G24" i="1"/>
  <c r="G353" i="1"/>
  <c r="G291" i="1"/>
  <c r="G9" i="1"/>
  <c r="G356" i="1"/>
  <c r="G211" i="1"/>
  <c r="G163" i="1"/>
  <c r="G55" i="1"/>
  <c r="G71" i="1"/>
  <c r="G79" i="1"/>
  <c r="G87" i="1"/>
  <c r="G202" i="1"/>
  <c r="G47" i="1"/>
  <c r="G23" i="1"/>
  <c r="G95" i="1"/>
  <c r="G375" i="1"/>
  <c r="G175" i="1"/>
  <c r="G155" i="1"/>
  <c r="G171" i="1"/>
  <c r="G98" i="1"/>
  <c r="G120" i="1"/>
  <c r="G128" i="1"/>
  <c r="G103" i="1"/>
  <c r="G316" i="1"/>
  <c r="G324" i="1"/>
  <c r="G243" i="1"/>
  <c r="G131" i="1"/>
  <c r="G17" i="1"/>
  <c r="G105" i="1"/>
  <c r="G56" i="1"/>
  <c r="G113" i="1"/>
  <c r="G72" i="1"/>
  <c r="G39" i="1"/>
  <c r="H12" i="1"/>
  <c r="H20" i="1"/>
  <c r="H28" i="1"/>
  <c r="H36" i="1"/>
  <c r="H44" i="1"/>
  <c r="H52" i="1"/>
  <c r="H60" i="1"/>
  <c r="H68" i="1"/>
  <c r="H76" i="1"/>
  <c r="H84" i="1"/>
  <c r="H92" i="1"/>
  <c r="H100" i="1"/>
  <c r="H108" i="1"/>
  <c r="H116" i="1"/>
  <c r="H124" i="1"/>
  <c r="H132" i="1"/>
  <c r="H140" i="1"/>
  <c r="H11" i="1"/>
  <c r="H19" i="1"/>
  <c r="H27" i="1"/>
  <c r="H35" i="1"/>
  <c r="H43" i="1"/>
  <c r="H51" i="1"/>
  <c r="H59" i="1"/>
  <c r="H67" i="1"/>
  <c r="H75" i="1"/>
  <c r="H83" i="1"/>
  <c r="H91" i="1"/>
  <c r="H99" i="1"/>
  <c r="H107" i="1"/>
  <c r="H115" i="1"/>
  <c r="H123" i="1"/>
  <c r="H131" i="1"/>
  <c r="H34" i="1"/>
  <c r="H41" i="1"/>
  <c r="H45" i="1"/>
  <c r="H98" i="1"/>
  <c r="H105" i="1"/>
  <c r="H109" i="1"/>
  <c r="H152" i="1"/>
  <c r="H160" i="1"/>
  <c r="H26" i="1"/>
  <c r="H90" i="1"/>
  <c r="H142" i="1"/>
  <c r="H143" i="1"/>
  <c r="H145" i="1"/>
  <c r="H18" i="1"/>
  <c r="H82" i="1"/>
  <c r="H89" i="1"/>
  <c r="H93" i="1"/>
  <c r="H137" i="1"/>
  <c r="H10" i="1"/>
  <c r="H17" i="1"/>
  <c r="H21" i="1"/>
  <c r="H74" i="1"/>
  <c r="H81" i="1"/>
  <c r="H85" i="1"/>
  <c r="H9" i="1"/>
  <c r="H66" i="1"/>
  <c r="H58" i="1"/>
  <c r="H65" i="1"/>
  <c r="H69" i="1"/>
  <c r="H122" i="1"/>
  <c r="H129" i="1"/>
  <c r="H42" i="1"/>
  <c r="H49" i="1"/>
  <c r="H53" i="1"/>
  <c r="H106" i="1"/>
  <c r="H113" i="1"/>
  <c r="H117" i="1"/>
  <c r="H133" i="1"/>
  <c r="H50" i="1"/>
  <c r="H163" i="1"/>
  <c r="H206" i="1"/>
  <c r="H214" i="1"/>
  <c r="H222" i="1"/>
  <c r="H230" i="1"/>
  <c r="H238" i="1"/>
  <c r="H246" i="1"/>
  <c r="H121" i="1"/>
  <c r="H134" i="1"/>
  <c r="H150" i="1"/>
  <c r="H166" i="1"/>
  <c r="H189" i="1"/>
  <c r="H57" i="1"/>
  <c r="H161" i="1"/>
  <c r="H184" i="1"/>
  <c r="H194" i="1"/>
  <c r="H61" i="1"/>
  <c r="H153" i="1"/>
  <c r="H178" i="1"/>
  <c r="H171" i="1"/>
  <c r="H176" i="1"/>
  <c r="H177" i="1"/>
  <c r="H211" i="1"/>
  <c r="H212" i="1"/>
  <c r="H213" i="1"/>
  <c r="H231" i="1"/>
  <c r="H240" i="1"/>
  <c r="H114" i="1"/>
  <c r="H147" i="1"/>
  <c r="H155" i="1"/>
  <c r="H158" i="1"/>
  <c r="H220" i="1"/>
  <c r="H221" i="1"/>
  <c r="H248" i="1"/>
  <c r="H257" i="1"/>
  <c r="H265" i="1"/>
  <c r="H229" i="1"/>
  <c r="H174" i="1"/>
  <c r="H173" i="1"/>
  <c r="H187" i="1"/>
  <c r="H245" i="1"/>
  <c r="H195" i="1"/>
  <c r="H205" i="1"/>
  <c r="H235" i="1"/>
  <c r="H266" i="1"/>
  <c r="H197" i="1"/>
  <c r="H204" i="1"/>
  <c r="H223" i="1"/>
  <c r="H237" i="1"/>
  <c r="H256" i="1"/>
  <c r="H288" i="1"/>
  <c r="H291" i="1"/>
  <c r="H298" i="1"/>
  <c r="H306" i="1"/>
  <c r="H125" i="1"/>
  <c r="H179" i="1"/>
  <c r="H255" i="1"/>
  <c r="H264" i="1"/>
  <c r="H289" i="1"/>
  <c r="H168" i="1"/>
  <c r="H185" i="1"/>
  <c r="H203" i="1"/>
  <c r="H252" i="1"/>
  <c r="H253" i="1"/>
  <c r="H254" i="1"/>
  <c r="H272" i="1"/>
  <c r="H294" i="1"/>
  <c r="H236" i="1"/>
  <c r="H259" i="1"/>
  <c r="H308" i="1"/>
  <c r="H309" i="1"/>
  <c r="H319" i="1"/>
  <c r="H320" i="1"/>
  <c r="H346" i="1"/>
  <c r="H356" i="1"/>
  <c r="H357" i="1"/>
  <c r="H360" i="1"/>
  <c r="H361" i="1"/>
  <c r="H362" i="1"/>
  <c r="H380" i="1"/>
  <c r="H388" i="1"/>
  <c r="H396" i="1"/>
  <c r="H300" i="1"/>
  <c r="H301" i="1"/>
  <c r="H327" i="1"/>
  <c r="H328" i="1"/>
  <c r="H381" i="1"/>
  <c r="H317" i="1"/>
  <c r="H335" i="1"/>
  <c r="H354" i="1"/>
  <c r="H196" i="1"/>
  <c r="H224" i="1"/>
  <c r="H270" i="1"/>
  <c r="H271" i="1"/>
  <c r="H283" i="1"/>
  <c r="H324" i="1"/>
  <c r="H325" i="1"/>
  <c r="H343" i="1"/>
  <c r="H344" i="1"/>
  <c r="H375" i="1"/>
  <c r="H274" i="1"/>
  <c r="H311" i="1"/>
  <c r="H314" i="1"/>
  <c r="H333" i="1"/>
  <c r="H351" i="1"/>
  <c r="H303" i="1"/>
  <c r="H322" i="1"/>
  <c r="H340" i="1"/>
  <c r="H341" i="1"/>
  <c r="H367" i="1"/>
  <c r="H273" i="1"/>
  <c r="H280" i="1"/>
  <c r="H281" i="1"/>
  <c r="H338" i="1"/>
  <c r="H359" i="1"/>
  <c r="H383" i="1"/>
  <c r="H394" i="1"/>
  <c r="H295" i="1"/>
  <c r="H364" i="1"/>
  <c r="H386" i="1"/>
  <c r="H349" i="1"/>
  <c r="H369" i="1"/>
  <c r="H282" i="1"/>
  <c r="H389" i="1"/>
  <c r="H397" i="1"/>
  <c r="H330" i="1"/>
  <c r="H348" i="1"/>
  <c r="H368" i="1"/>
  <c r="H365" i="1"/>
  <c r="H378" i="1"/>
  <c r="H370" i="1"/>
  <c r="H391" i="1"/>
  <c r="H398" i="1"/>
  <c r="H385" i="1"/>
  <c r="H286" i="1"/>
  <c r="H262" i="1"/>
  <c r="H302" i="1"/>
  <c r="H339" i="1"/>
  <c r="H263" i="1"/>
  <c r="H366" i="1"/>
  <c r="H278" i="1"/>
  <c r="H182" i="1"/>
  <c r="H219" i="1"/>
  <c r="H269" i="1"/>
  <c r="H202" i="1"/>
  <c r="H225" i="1"/>
  <c r="H25" i="1"/>
  <c r="H48" i="1"/>
  <c r="H22" i="1"/>
  <c r="H382" i="1"/>
  <c r="H216" i="1"/>
  <c r="H279" i="1"/>
  <c r="H275" i="1"/>
  <c r="H284" i="1"/>
  <c r="H353" i="1"/>
  <c r="H258" i="1"/>
  <c r="H268" i="1"/>
  <c r="H260" i="1"/>
  <c r="H209" i="1"/>
  <c r="H352" i="1"/>
  <c r="H395" i="1"/>
  <c r="H373" i="1"/>
  <c r="H379" i="1"/>
  <c r="H210" i="1"/>
  <c r="H350" i="1"/>
  <c r="H334" i="1"/>
  <c r="H285" i="1"/>
  <c r="H247" i="1"/>
  <c r="H251" i="1"/>
  <c r="H276" i="1"/>
  <c r="H77" i="1"/>
  <c r="H172" i="1"/>
  <c r="H242" i="1"/>
  <c r="H146" i="1"/>
  <c r="H188" i="1"/>
  <c r="H164" i="1"/>
  <c r="H127" i="1"/>
  <c r="H154" i="1"/>
  <c r="H13" i="1"/>
  <c r="H55" i="1"/>
  <c r="H56" i="1"/>
  <c r="H377" i="1"/>
  <c r="H390" i="1"/>
  <c r="H332" i="1"/>
  <c r="H392" i="1"/>
  <c r="H393" i="1"/>
  <c r="H307" i="1"/>
  <c r="H337" i="1"/>
  <c r="H297" i="1"/>
  <c r="H329" i="1"/>
  <c r="H287" i="1"/>
  <c r="H232" i="1"/>
  <c r="H342" i="1"/>
  <c r="H267" i="1"/>
  <c r="H250" i="1"/>
  <c r="H201" i="1"/>
  <c r="H318" i="1"/>
  <c r="H345" i="1"/>
  <c r="H312" i="1"/>
  <c r="H376" i="1"/>
  <c r="H304" i="1"/>
  <c r="H363" i="1"/>
  <c r="H290" i="1"/>
  <c r="H321" i="1"/>
  <c r="H215" i="1"/>
  <c r="H299" i="1"/>
  <c r="H170" i="1"/>
  <c r="H261" i="1"/>
  <c r="H199" i="1"/>
  <c r="H277" i="1"/>
  <c r="H139" i="1"/>
  <c r="H162" i="1"/>
  <c r="H191" i="1"/>
  <c r="H78" i="1"/>
  <c r="H226" i="1"/>
  <c r="H112" i="1"/>
  <c r="H130" i="1"/>
  <c r="H86" i="1"/>
  <c r="H128" i="1"/>
  <c r="H31" i="1"/>
  <c r="H118" i="1"/>
  <c r="H32" i="1"/>
  <c r="H316" i="1"/>
  <c r="H336" i="1"/>
  <c r="H387" i="1"/>
  <c r="H326" i="1"/>
  <c r="H218" i="1"/>
  <c r="H292" i="1"/>
  <c r="H358" i="1"/>
  <c r="H313" i="1"/>
  <c r="H293" i="1"/>
  <c r="H374" i="1"/>
  <c r="H296" i="1"/>
  <c r="H243" i="1"/>
  <c r="H186" i="1"/>
  <c r="H227" i="1"/>
  <c r="H241" i="1"/>
  <c r="H228" i="1"/>
  <c r="H207" i="1"/>
  <c r="H249" i="1"/>
  <c r="H159" i="1"/>
  <c r="H217" i="1"/>
  <c r="H97" i="1"/>
  <c r="H156" i="1"/>
  <c r="H149" i="1"/>
  <c r="H40" i="1"/>
  <c r="H372" i="1"/>
  <c r="H355" i="1"/>
  <c r="H347" i="1"/>
  <c r="H310" i="1"/>
  <c r="H371" i="1"/>
  <c r="H323" i="1"/>
  <c r="H169" i="1"/>
  <c r="H239" i="1"/>
  <c r="H181" i="1"/>
  <c r="H190" i="1"/>
  <c r="H198" i="1"/>
  <c r="H234" i="1"/>
  <c r="H157" i="1"/>
  <c r="H29" i="1"/>
  <c r="H175" i="1"/>
  <c r="H14" i="1"/>
  <c r="H70" i="1"/>
  <c r="H71" i="1"/>
  <c r="H102" i="1"/>
  <c r="H16" i="1"/>
  <c r="H103" i="1"/>
  <c r="H63" i="1"/>
  <c r="H119" i="1"/>
  <c r="H144" i="1"/>
  <c r="H135" i="1"/>
  <c r="H24" i="1"/>
  <c r="H244" i="1"/>
  <c r="H233" i="1"/>
  <c r="H37" i="1"/>
  <c r="H101" i="1"/>
  <c r="H104" i="1"/>
  <c r="H120" i="1"/>
  <c r="H94" i="1"/>
  <c r="H110" i="1"/>
  <c r="H62" i="1"/>
  <c r="H315" i="1"/>
  <c r="H73" i="1"/>
  <c r="H30" i="1"/>
  <c r="H38" i="1"/>
  <c r="H46" i="1"/>
  <c r="H136" i="1"/>
  <c r="H167" i="1"/>
  <c r="H193" i="1"/>
  <c r="H180" i="1"/>
  <c r="H79" i="1"/>
  <c r="H87" i="1"/>
  <c r="H95" i="1"/>
  <c r="H54" i="1"/>
  <c r="H126" i="1"/>
  <c r="H331" i="1"/>
  <c r="H183" i="1"/>
  <c r="H151" i="1"/>
  <c r="H33" i="1"/>
  <c r="H15" i="1"/>
  <c r="H23" i="1"/>
  <c r="H305" i="1"/>
  <c r="H138" i="1"/>
  <c r="H64" i="1"/>
  <c r="H72" i="1"/>
  <c r="H111" i="1"/>
  <c r="H384" i="1"/>
  <c r="H200" i="1"/>
  <c r="H165" i="1"/>
  <c r="H80" i="1"/>
  <c r="H39" i="1"/>
  <c r="H47" i="1"/>
  <c r="H208" i="1"/>
  <c r="H192" i="1"/>
  <c r="H141" i="1"/>
  <c r="H148" i="1"/>
  <c r="H88" i="1"/>
  <c r="H96" i="1"/>
  <c r="E5" i="1"/>
  <c r="I8" i="1" s="1"/>
  <c r="C3" i="1"/>
  <c r="H8" i="1"/>
  <c r="G8" i="1"/>
  <c r="F5" i="1"/>
  <c r="D3" i="1"/>
  <c r="J10" i="1" l="1"/>
  <c r="J18" i="1"/>
  <c r="J26" i="1"/>
  <c r="J34" i="1"/>
  <c r="J42" i="1"/>
  <c r="J50" i="1"/>
  <c r="J58" i="1"/>
  <c r="J66" i="1"/>
  <c r="J74" i="1"/>
  <c r="J82" i="1"/>
  <c r="J90" i="1"/>
  <c r="J98" i="1"/>
  <c r="J106" i="1"/>
  <c r="J114" i="1"/>
  <c r="J122" i="1"/>
  <c r="J130" i="1"/>
  <c r="J138" i="1"/>
  <c r="J9" i="1"/>
  <c r="J17" i="1"/>
  <c r="J25" i="1"/>
  <c r="J33" i="1"/>
  <c r="J41" i="1"/>
  <c r="J49" i="1"/>
  <c r="J57" i="1"/>
  <c r="J65" i="1"/>
  <c r="J73" i="1"/>
  <c r="J81" i="1"/>
  <c r="J89" i="1"/>
  <c r="J97" i="1"/>
  <c r="J105" i="1"/>
  <c r="J113" i="1"/>
  <c r="J121" i="1"/>
  <c r="J129" i="1"/>
  <c r="J64" i="1"/>
  <c r="J71" i="1"/>
  <c r="J150" i="1"/>
  <c r="J158" i="1"/>
  <c r="J19" i="1"/>
  <c r="J56" i="1"/>
  <c r="J63" i="1"/>
  <c r="J83" i="1"/>
  <c r="J120" i="1"/>
  <c r="J127" i="1"/>
  <c r="J48" i="1"/>
  <c r="J112" i="1"/>
  <c r="J143" i="1"/>
  <c r="J144" i="1"/>
  <c r="J40" i="1"/>
  <c r="J47" i="1"/>
  <c r="J67" i="1"/>
  <c r="J104" i="1"/>
  <c r="J111" i="1"/>
  <c r="J131" i="1"/>
  <c r="J139" i="1"/>
  <c r="J140" i="1"/>
  <c r="J141" i="1"/>
  <c r="J145" i="1"/>
  <c r="J32" i="1"/>
  <c r="J96" i="1"/>
  <c r="J137" i="1"/>
  <c r="J24" i="1"/>
  <c r="J31" i="1"/>
  <c r="J88" i="1"/>
  <c r="J95" i="1"/>
  <c r="J72" i="1"/>
  <c r="J107" i="1"/>
  <c r="J156" i="1"/>
  <c r="J174" i="1"/>
  <c r="J196" i="1"/>
  <c r="J204" i="1"/>
  <c r="J212" i="1"/>
  <c r="J220" i="1"/>
  <c r="J228" i="1"/>
  <c r="J236" i="1"/>
  <c r="J244" i="1"/>
  <c r="J43" i="1"/>
  <c r="J87" i="1"/>
  <c r="J169" i="1"/>
  <c r="J23" i="1"/>
  <c r="J166" i="1"/>
  <c r="J190" i="1"/>
  <c r="J200" i="1"/>
  <c r="J16" i="1"/>
  <c r="J172" i="1"/>
  <c r="J197" i="1"/>
  <c r="J198" i="1"/>
  <c r="J153" i="1"/>
  <c r="J184" i="1"/>
  <c r="J185" i="1"/>
  <c r="J195" i="1"/>
  <c r="J205" i="1"/>
  <c r="J206" i="1"/>
  <c r="J161" i="1"/>
  <c r="J164" i="1"/>
  <c r="J177" i="1"/>
  <c r="J183" i="1"/>
  <c r="J203" i="1"/>
  <c r="J253" i="1"/>
  <c r="J263" i="1"/>
  <c r="J182" i="1"/>
  <c r="J211" i="1"/>
  <c r="J80" i="1"/>
  <c r="J188" i="1"/>
  <c r="J227" i="1"/>
  <c r="J151" i="1"/>
  <c r="J187" i="1"/>
  <c r="J235" i="1"/>
  <c r="J148" i="1"/>
  <c r="J293" i="1"/>
  <c r="J294" i="1"/>
  <c r="J229" i="1"/>
  <c r="J243" i="1"/>
  <c r="J218" i="1"/>
  <c r="J285" i="1"/>
  <c r="J286" i="1"/>
  <c r="J296" i="1"/>
  <c r="J304" i="1"/>
  <c r="J312" i="1"/>
  <c r="J242" i="1"/>
  <c r="J287" i="1"/>
  <c r="J255" i="1"/>
  <c r="J230" i="1"/>
  <c r="J241" i="1"/>
  <c r="J251" i="1"/>
  <c r="J252" i="1"/>
  <c r="J270" i="1"/>
  <c r="J268" i="1"/>
  <c r="J276" i="1"/>
  <c r="J281" i="1"/>
  <c r="J339" i="1"/>
  <c r="J368" i="1"/>
  <c r="J378" i="1"/>
  <c r="J386" i="1"/>
  <c r="J394" i="1"/>
  <c r="J262" i="1"/>
  <c r="J309" i="1"/>
  <c r="J320" i="1"/>
  <c r="J346" i="1"/>
  <c r="J347" i="1"/>
  <c r="J357" i="1"/>
  <c r="J379" i="1"/>
  <c r="J265" i="1"/>
  <c r="J279" i="1"/>
  <c r="J289" i="1"/>
  <c r="J301" i="1"/>
  <c r="J328" i="1"/>
  <c r="J360" i="1"/>
  <c r="J209" i="1"/>
  <c r="J233" i="1"/>
  <c r="J254" i="1"/>
  <c r="J261" i="1"/>
  <c r="J278" i="1"/>
  <c r="J288" i="1"/>
  <c r="J307" i="1"/>
  <c r="J317" i="1"/>
  <c r="J318" i="1"/>
  <c r="J336" i="1"/>
  <c r="J354" i="1"/>
  <c r="J355" i="1"/>
  <c r="J159" i="1"/>
  <c r="J264" i="1"/>
  <c r="J271" i="1"/>
  <c r="J299" i="1"/>
  <c r="J306" i="1"/>
  <c r="J325" i="1"/>
  <c r="J344" i="1"/>
  <c r="J277" i="1"/>
  <c r="J298" i="1"/>
  <c r="J315" i="1"/>
  <c r="J333" i="1"/>
  <c r="J334" i="1"/>
  <c r="J352" i="1"/>
  <c r="J373" i="1"/>
  <c r="J374" i="1"/>
  <c r="K374" i="1" s="1"/>
  <c r="J375" i="1"/>
  <c r="J331" i="1"/>
  <c r="J349" i="1"/>
  <c r="J350" i="1"/>
  <c r="J365" i="1"/>
  <c r="J323" i="1"/>
  <c r="J387" i="1"/>
  <c r="J322" i="1"/>
  <c r="J250" i="1"/>
  <c r="J342" i="1"/>
  <c r="J389" i="1"/>
  <c r="J397" i="1"/>
  <c r="J219" i="1"/>
  <c r="J376" i="1"/>
  <c r="J381" i="1"/>
  <c r="J392" i="1"/>
  <c r="J341" i="1"/>
  <c r="J384" i="1"/>
  <c r="J395" i="1"/>
  <c r="J370" i="1"/>
  <c r="J363" i="1"/>
  <c r="J273" i="1"/>
  <c r="J305" i="1"/>
  <c r="J398" i="1"/>
  <c r="J358" i="1"/>
  <c r="J310" i="1"/>
  <c r="J324" i="1"/>
  <c r="J345" i="1"/>
  <c r="J12" i="1"/>
  <c r="J231" i="1"/>
  <c r="J290" i="1"/>
  <c r="J237" i="1"/>
  <c r="J223" i="1"/>
  <c r="J224" i="1"/>
  <c r="J180" i="1"/>
  <c r="J103" i="1"/>
  <c r="J152" i="1"/>
  <c r="J79" i="1"/>
  <c r="J39" i="1"/>
  <c r="J109" i="1"/>
  <c r="J68" i="1"/>
  <c r="J22" i="1"/>
  <c r="J367" i="1"/>
  <c r="J361" i="1"/>
  <c r="J396" i="1"/>
  <c r="J382" i="1"/>
  <c r="J338" i="1"/>
  <c r="J348" i="1"/>
  <c r="J340" i="1"/>
  <c r="J258" i="1"/>
  <c r="J353" i="1"/>
  <c r="J316" i="1"/>
  <c r="J275" i="1"/>
  <c r="J217" i="1"/>
  <c r="J210" i="1"/>
  <c r="J171" i="1"/>
  <c r="J391" i="1"/>
  <c r="J359" i="1"/>
  <c r="J193" i="1"/>
  <c r="J393" i="1"/>
  <c r="J280" i="1"/>
  <c r="J329" i="1"/>
  <c r="J308" i="1"/>
  <c r="J259" i="1"/>
  <c r="J260" i="1"/>
  <c r="J372" i="1"/>
  <c r="J332" i="1"/>
  <c r="J256" i="1"/>
  <c r="J249" i="1"/>
  <c r="J272" i="1"/>
  <c r="J201" i="1"/>
  <c r="J291" i="1"/>
  <c r="J221" i="1"/>
  <c r="J207" i="1"/>
  <c r="J239" i="1"/>
  <c r="J27" i="1"/>
  <c r="J55" i="1"/>
  <c r="J11" i="1"/>
  <c r="J371" i="1"/>
  <c r="J377" i="1"/>
  <c r="J314" i="1"/>
  <c r="J337" i="1"/>
  <c r="J257" i="1"/>
  <c r="J369" i="1"/>
  <c r="J222" i="1"/>
  <c r="J240" i="1"/>
  <c r="J300" i="1"/>
  <c r="J214" i="1"/>
  <c r="J194" i="1"/>
  <c r="J383" i="1"/>
  <c r="J388" i="1"/>
  <c r="J330" i="1"/>
  <c r="J390" i="1"/>
  <c r="J295" i="1"/>
  <c r="J213" i="1"/>
  <c r="J343" i="1"/>
  <c r="J327" i="1"/>
  <c r="J267" i="1"/>
  <c r="J248" i="1"/>
  <c r="J232" i="1"/>
  <c r="J178" i="1"/>
  <c r="J179" i="1"/>
  <c r="J160" i="1"/>
  <c r="J167" i="1"/>
  <c r="J133" i="1"/>
  <c r="J157" i="1"/>
  <c r="J51" i="1"/>
  <c r="J86" i="1"/>
  <c r="J45" i="1"/>
  <c r="J118" i="1"/>
  <c r="J77" i="1"/>
  <c r="J36" i="1"/>
  <c r="J326" i="1"/>
  <c r="J385" i="1"/>
  <c r="J366" i="1"/>
  <c r="J297" i="1"/>
  <c r="J321" i="1"/>
  <c r="J335" i="1"/>
  <c r="J245" i="1"/>
  <c r="J246" i="1"/>
  <c r="J119" i="1"/>
  <c r="J149" i="1"/>
  <c r="J247" i="1"/>
  <c r="J170" i="1"/>
  <c r="J76" i="1"/>
  <c r="J186" i="1"/>
  <c r="J168" i="1"/>
  <c r="J125" i="1"/>
  <c r="J38" i="1"/>
  <c r="J302" i="1"/>
  <c r="J362" i="1"/>
  <c r="J356" i="1"/>
  <c r="J319" i="1"/>
  <c r="J313" i="1"/>
  <c r="J303" i="1"/>
  <c r="J269" i="1"/>
  <c r="J202" i="1"/>
  <c r="J274" i="1"/>
  <c r="J284" i="1"/>
  <c r="J282" i="1"/>
  <c r="J234" i="1"/>
  <c r="J59" i="1"/>
  <c r="J115" i="1"/>
  <c r="J154" i="1"/>
  <c r="J132" i="1"/>
  <c r="J181" i="1"/>
  <c r="J136" i="1"/>
  <c r="J91" i="1"/>
  <c r="J30" i="1"/>
  <c r="J110" i="1"/>
  <c r="J69" i="1"/>
  <c r="J28" i="1"/>
  <c r="J101" i="1"/>
  <c r="J60" i="1"/>
  <c r="J14" i="1"/>
  <c r="J292" i="1"/>
  <c r="J351" i="1"/>
  <c r="J266" i="1"/>
  <c r="J117" i="1"/>
  <c r="J155" i="1"/>
  <c r="J46" i="1"/>
  <c r="J62" i="1"/>
  <c r="J37" i="1"/>
  <c r="J364" i="1"/>
  <c r="J311" i="1"/>
  <c r="J94" i="1"/>
  <c r="J135" i="1"/>
  <c r="J100" i="1"/>
  <c r="J70" i="1"/>
  <c r="J283" i="1"/>
  <c r="J215" i="1"/>
  <c r="J35" i="1"/>
  <c r="J208" i="1"/>
  <c r="J192" i="1"/>
  <c r="J189" i="1"/>
  <c r="J20" i="1"/>
  <c r="J92" i="1"/>
  <c r="J108" i="1"/>
  <c r="J78" i="1"/>
  <c r="J199" i="1"/>
  <c r="J175" i="1"/>
  <c r="J53" i="1"/>
  <c r="J75" i="1"/>
  <c r="J102" i="1"/>
  <c r="J44" i="1"/>
  <c r="J116" i="1"/>
  <c r="J216" i="1"/>
  <c r="J191" i="1"/>
  <c r="J163" i="1"/>
  <c r="J147" i="1"/>
  <c r="J165" i="1"/>
  <c r="J134" i="1"/>
  <c r="J52" i="1"/>
  <c r="J124" i="1"/>
  <c r="J380" i="1"/>
  <c r="J238" i="1"/>
  <c r="J162" i="1"/>
  <c r="J173" i="1"/>
  <c r="J128" i="1"/>
  <c r="J146" i="1"/>
  <c r="J15" i="1"/>
  <c r="J84" i="1"/>
  <c r="J13" i="1"/>
  <c r="J85" i="1"/>
  <c r="J226" i="1"/>
  <c r="J123" i="1"/>
  <c r="J21" i="1"/>
  <c r="J93" i="1"/>
  <c r="J225" i="1"/>
  <c r="J176" i="1"/>
  <c r="J99" i="1"/>
  <c r="J142" i="1"/>
  <c r="J61" i="1"/>
  <c r="J54" i="1"/>
  <c r="J126" i="1"/>
  <c r="J29" i="1"/>
  <c r="I11" i="1"/>
  <c r="I19" i="1"/>
  <c r="I27" i="1"/>
  <c r="I35" i="1"/>
  <c r="K35" i="1" s="1"/>
  <c r="I43" i="1"/>
  <c r="I51" i="1"/>
  <c r="I59" i="1"/>
  <c r="I67" i="1"/>
  <c r="K67" i="1" s="1"/>
  <c r="I75" i="1"/>
  <c r="I83" i="1"/>
  <c r="I91" i="1"/>
  <c r="K91" i="1" s="1"/>
  <c r="I99" i="1"/>
  <c r="I107" i="1"/>
  <c r="K107" i="1" s="1"/>
  <c r="I115" i="1"/>
  <c r="I123" i="1"/>
  <c r="I131" i="1"/>
  <c r="I139" i="1"/>
  <c r="I10" i="1"/>
  <c r="I18" i="1"/>
  <c r="K18" i="1" s="1"/>
  <c r="I26" i="1"/>
  <c r="I34" i="1"/>
  <c r="I42" i="1"/>
  <c r="I50" i="1"/>
  <c r="I58" i="1"/>
  <c r="I66" i="1"/>
  <c r="I74" i="1"/>
  <c r="I82" i="1"/>
  <c r="I90" i="1"/>
  <c r="I98" i="1"/>
  <c r="I106" i="1"/>
  <c r="I114" i="1"/>
  <c r="I122" i="1"/>
  <c r="I130" i="1"/>
  <c r="I49" i="1"/>
  <c r="I113" i="1"/>
  <c r="I133" i="1"/>
  <c r="I151" i="1"/>
  <c r="I159" i="1"/>
  <c r="I41" i="1"/>
  <c r="I48" i="1"/>
  <c r="I60" i="1"/>
  <c r="I105" i="1"/>
  <c r="I112" i="1"/>
  <c r="I124" i="1"/>
  <c r="I132" i="1"/>
  <c r="I33" i="1"/>
  <c r="I97" i="1"/>
  <c r="K97" i="1" s="1"/>
  <c r="I140" i="1"/>
  <c r="I141" i="1"/>
  <c r="I25" i="1"/>
  <c r="I44" i="1"/>
  <c r="I89" i="1"/>
  <c r="I137" i="1"/>
  <c r="I138" i="1"/>
  <c r="I17" i="1"/>
  <c r="I24" i="1"/>
  <c r="I36" i="1"/>
  <c r="I81" i="1"/>
  <c r="I9" i="1"/>
  <c r="K9" i="1" s="1"/>
  <c r="I73" i="1"/>
  <c r="K73" i="1" s="1"/>
  <c r="I57" i="1"/>
  <c r="I121" i="1"/>
  <c r="I20" i="1"/>
  <c r="I65" i="1"/>
  <c r="I178" i="1"/>
  <c r="I205" i="1"/>
  <c r="I213" i="1"/>
  <c r="I221" i="1"/>
  <c r="I229" i="1"/>
  <c r="I237" i="1"/>
  <c r="I245" i="1"/>
  <c r="I162" i="1"/>
  <c r="I167" i="1"/>
  <c r="I191" i="1"/>
  <c r="I192" i="1"/>
  <c r="I72" i="1"/>
  <c r="I154" i="1"/>
  <c r="I165" i="1"/>
  <c r="I193" i="1"/>
  <c r="I201" i="1"/>
  <c r="I129" i="1"/>
  <c r="I168" i="1"/>
  <c r="I184" i="1"/>
  <c r="I185" i="1"/>
  <c r="I194" i="1"/>
  <c r="I195" i="1"/>
  <c r="K195" i="1" s="1"/>
  <c r="I196" i="1"/>
  <c r="I183" i="1"/>
  <c r="I203" i="1"/>
  <c r="I204" i="1"/>
  <c r="I214" i="1"/>
  <c r="I223" i="1"/>
  <c r="I176" i="1"/>
  <c r="I212" i="1"/>
  <c r="I254" i="1"/>
  <c r="I255" i="1"/>
  <c r="I256" i="1"/>
  <c r="I264" i="1"/>
  <c r="I152" i="1"/>
  <c r="I175" i="1"/>
  <c r="I220" i="1"/>
  <c r="I149" i="1"/>
  <c r="I160" i="1"/>
  <c r="K160" i="1" s="1"/>
  <c r="I170" i="1"/>
  <c r="K170" i="1" s="1"/>
  <c r="I181" i="1"/>
  <c r="I188" i="1"/>
  <c r="I146" i="1"/>
  <c r="I157" i="1"/>
  <c r="I236" i="1"/>
  <c r="K236" i="1" s="1"/>
  <c r="I84" i="1"/>
  <c r="I180" i="1"/>
  <c r="I244" i="1"/>
  <c r="I186" i="1"/>
  <c r="I258" i="1"/>
  <c r="K258" i="1" s="1"/>
  <c r="I286" i="1"/>
  <c r="I226" i="1"/>
  <c r="I287" i="1"/>
  <c r="I297" i="1"/>
  <c r="I305" i="1"/>
  <c r="K305" i="1" s="1"/>
  <c r="I207" i="1"/>
  <c r="I215" i="1"/>
  <c r="I288" i="1"/>
  <c r="I228" i="1"/>
  <c r="K228" i="1" s="1"/>
  <c r="I261" i="1"/>
  <c r="I206" i="1"/>
  <c r="K206" i="1" s="1"/>
  <c r="I250" i="1"/>
  <c r="I271" i="1"/>
  <c r="I262" i="1"/>
  <c r="I280" i="1"/>
  <c r="I302" i="1"/>
  <c r="I329" i="1"/>
  <c r="K329" i="1" s="1"/>
  <c r="I347" i="1"/>
  <c r="I358" i="1"/>
  <c r="I359" i="1"/>
  <c r="I363" i="1"/>
  <c r="I379" i="1"/>
  <c r="I387" i="1"/>
  <c r="I395" i="1"/>
  <c r="I227" i="1"/>
  <c r="I238" i="1"/>
  <c r="I247" i="1"/>
  <c r="I252" i="1"/>
  <c r="I279" i="1"/>
  <c r="I289" i="1"/>
  <c r="I294" i="1"/>
  <c r="I308" i="1"/>
  <c r="I337" i="1"/>
  <c r="I360" i="1"/>
  <c r="I361" i="1"/>
  <c r="K361" i="1" s="1"/>
  <c r="I380" i="1"/>
  <c r="I172" i="1"/>
  <c r="I272" i="1"/>
  <c r="I300" i="1"/>
  <c r="I307" i="1"/>
  <c r="I318" i="1"/>
  <c r="I327" i="1"/>
  <c r="I345" i="1"/>
  <c r="K345" i="1" s="1"/>
  <c r="I355" i="1"/>
  <c r="I251" i="1"/>
  <c r="I299" i="1"/>
  <c r="I316" i="1"/>
  <c r="K316" i="1" s="1"/>
  <c r="I326" i="1"/>
  <c r="I335" i="1"/>
  <c r="I353" i="1"/>
  <c r="I198" i="1"/>
  <c r="I270" i="1"/>
  <c r="K270" i="1" s="1"/>
  <c r="I293" i="1"/>
  <c r="K293" i="1" s="1"/>
  <c r="I324" i="1"/>
  <c r="I334" i="1"/>
  <c r="I374" i="1"/>
  <c r="I269" i="1"/>
  <c r="I323" i="1"/>
  <c r="K323" i="1" s="1"/>
  <c r="I332" i="1"/>
  <c r="I342" i="1"/>
  <c r="I351" i="1"/>
  <c r="I372" i="1"/>
  <c r="I290" i="1"/>
  <c r="I310" i="1"/>
  <c r="K310" i="1" s="1"/>
  <c r="I321" i="1"/>
  <c r="I339" i="1"/>
  <c r="K339" i="1" s="1"/>
  <c r="I348" i="1"/>
  <c r="I369" i="1"/>
  <c r="K369" i="1" s="1"/>
  <c r="I367" i="1"/>
  <c r="I253" i="1"/>
  <c r="K253" i="1" s="1"/>
  <c r="I331" i="1"/>
  <c r="I340" i="1"/>
  <c r="I377" i="1"/>
  <c r="I390" i="1"/>
  <c r="I398" i="1"/>
  <c r="I263" i="1"/>
  <c r="I366" i="1"/>
  <c r="I382" i="1"/>
  <c r="I393" i="1"/>
  <c r="I313" i="1"/>
  <c r="I371" i="1"/>
  <c r="I385" i="1"/>
  <c r="I396" i="1"/>
  <c r="I388" i="1"/>
  <c r="I350" i="1"/>
  <c r="I268" i="1"/>
  <c r="I328" i="1"/>
  <c r="K328" i="1" s="1"/>
  <c r="I301" i="1"/>
  <c r="I354" i="1"/>
  <c r="I317" i="1"/>
  <c r="I357" i="1"/>
  <c r="I171" i="1"/>
  <c r="I267" i="1"/>
  <c r="I235" i="1"/>
  <c r="I275" i="1"/>
  <c r="I156" i="1"/>
  <c r="I86" i="1"/>
  <c r="I187" i="1"/>
  <c r="K187" i="1" s="1"/>
  <c r="I109" i="1"/>
  <c r="I120" i="1"/>
  <c r="K120" i="1" s="1"/>
  <c r="I179" i="1"/>
  <c r="I136" i="1"/>
  <c r="I80" i="1"/>
  <c r="I158" i="1"/>
  <c r="K158" i="1" s="1"/>
  <c r="I394" i="1"/>
  <c r="I376" i="1"/>
  <c r="K376" i="1" s="1"/>
  <c r="I397" i="1"/>
  <c r="K397" i="1" s="1"/>
  <c r="I312" i="1"/>
  <c r="K312" i="1" s="1"/>
  <c r="I309" i="1"/>
  <c r="I243" i="1"/>
  <c r="I169" i="1"/>
  <c r="I303" i="1"/>
  <c r="K303" i="1" s="1"/>
  <c r="I314" i="1"/>
  <c r="I274" i="1"/>
  <c r="I344" i="1"/>
  <c r="I292" i="1"/>
  <c r="K292" i="1" s="1"/>
  <c r="I259" i="1"/>
  <c r="I283" i="1"/>
  <c r="I71" i="1"/>
  <c r="I246" i="1"/>
  <c r="I150" i="1"/>
  <c r="I338" i="1"/>
  <c r="I330" i="1"/>
  <c r="K330" i="1" s="1"/>
  <c r="I295" i="1"/>
  <c r="K295" i="1" s="1"/>
  <c r="I298" i="1"/>
  <c r="I352" i="1"/>
  <c r="I304" i="1"/>
  <c r="I260" i="1"/>
  <c r="I199" i="1"/>
  <c r="K199" i="1" s="1"/>
  <c r="I234" i="1"/>
  <c r="I249" i="1"/>
  <c r="K249" i="1" s="1"/>
  <c r="I68" i="1"/>
  <c r="I208" i="1"/>
  <c r="I164" i="1"/>
  <c r="I101" i="1"/>
  <c r="I14" i="1"/>
  <c r="I364" i="1"/>
  <c r="K364" i="1" s="1"/>
  <c r="I104" i="1"/>
  <c r="I392" i="1"/>
  <c r="I370" i="1"/>
  <c r="K370" i="1" s="1"/>
  <c r="I322" i="1"/>
  <c r="I311" i="1"/>
  <c r="I202" i="1"/>
  <c r="I284" i="1"/>
  <c r="I218" i="1"/>
  <c r="K218" i="1" s="1"/>
  <c r="I240" i="1"/>
  <c r="I356" i="1"/>
  <c r="K356" i="1" s="1"/>
  <c r="I343" i="1"/>
  <c r="I383" i="1"/>
  <c r="I22" i="1"/>
  <c r="I391" i="1"/>
  <c r="K391" i="1" s="1"/>
  <c r="I336" i="1"/>
  <c r="K336" i="1" s="1"/>
  <c r="I219" i="1"/>
  <c r="I365" i="1"/>
  <c r="I282" i="1"/>
  <c r="K282" i="1" s="1"/>
  <c r="I306" i="1"/>
  <c r="K306" i="1" s="1"/>
  <c r="I296" i="1"/>
  <c r="I224" i="1"/>
  <c r="I265" i="1"/>
  <c r="I230" i="1"/>
  <c r="I248" i="1"/>
  <c r="I231" i="1"/>
  <c r="I210" i="1"/>
  <c r="I197" i="1"/>
  <c r="I225" i="1"/>
  <c r="I189" i="1"/>
  <c r="I12" i="1"/>
  <c r="I45" i="1"/>
  <c r="I87" i="1"/>
  <c r="I118" i="1"/>
  <c r="I77" i="1"/>
  <c r="I119" i="1"/>
  <c r="I386" i="1"/>
  <c r="K386" i="1" s="1"/>
  <c r="I368" i="1"/>
  <c r="I257" i="1"/>
  <c r="K257" i="1" s="1"/>
  <c r="I285" i="1"/>
  <c r="I341" i="1"/>
  <c r="I211" i="1"/>
  <c r="I325" i="1"/>
  <c r="I145" i="1"/>
  <c r="I177" i="1"/>
  <c r="I96" i="1"/>
  <c r="I216" i="1"/>
  <c r="I56" i="1"/>
  <c r="I182" i="1"/>
  <c r="I108" i="1"/>
  <c r="I128" i="1"/>
  <c r="I127" i="1"/>
  <c r="I378" i="1"/>
  <c r="I315" i="1"/>
  <c r="I381" i="1"/>
  <c r="I362" i="1"/>
  <c r="I266" i="1"/>
  <c r="I349" i="1"/>
  <c r="I373" i="1"/>
  <c r="I222" i="1"/>
  <c r="I233" i="1"/>
  <c r="K233" i="1" s="1"/>
  <c r="I276" i="1"/>
  <c r="I232" i="1"/>
  <c r="K232" i="1" s="1"/>
  <c r="I88" i="1"/>
  <c r="I200" i="1"/>
  <c r="K200" i="1" s="1"/>
  <c r="I161" i="1"/>
  <c r="I142" i="1"/>
  <c r="K142" i="1" s="1"/>
  <c r="I117" i="1"/>
  <c r="I30" i="1"/>
  <c r="I103" i="1"/>
  <c r="K103" i="1" s="1"/>
  <c r="I62" i="1"/>
  <c r="I21" i="1"/>
  <c r="I278" i="1"/>
  <c r="I155" i="1"/>
  <c r="I53" i="1"/>
  <c r="I102" i="1"/>
  <c r="I110" i="1"/>
  <c r="I85" i="1"/>
  <c r="I93" i="1"/>
  <c r="I92" i="1"/>
  <c r="I217" i="1"/>
  <c r="I209" i="1"/>
  <c r="K209" i="1" s="1"/>
  <c r="I147" i="1"/>
  <c r="I38" i="1"/>
  <c r="I46" i="1"/>
  <c r="I54" i="1"/>
  <c r="I29" i="1"/>
  <c r="K29" i="1" s="1"/>
  <c r="I389" i="1"/>
  <c r="I320" i="1"/>
  <c r="K320" i="1" s="1"/>
  <c r="I277" i="1"/>
  <c r="I16" i="1"/>
  <c r="K16" i="1" s="1"/>
  <c r="I76" i="1"/>
  <c r="I100" i="1"/>
  <c r="I95" i="1"/>
  <c r="I126" i="1"/>
  <c r="I384" i="1"/>
  <c r="K384" i="1" s="1"/>
  <c r="I273" i="1"/>
  <c r="I239" i="1"/>
  <c r="I241" i="1"/>
  <c r="K241" i="1" s="1"/>
  <c r="I173" i="1"/>
  <c r="K173" i="1" s="1"/>
  <c r="I163" i="1"/>
  <c r="I174" i="1"/>
  <c r="I78" i="1"/>
  <c r="I15" i="1"/>
  <c r="I23" i="1"/>
  <c r="I31" i="1"/>
  <c r="I70" i="1"/>
  <c r="I319" i="1"/>
  <c r="I143" i="1"/>
  <c r="I63" i="1"/>
  <c r="I94" i="1"/>
  <c r="K94" i="1" s="1"/>
  <c r="I39" i="1"/>
  <c r="K39" i="1" s="1"/>
  <c r="I111" i="1"/>
  <c r="I291" i="1"/>
  <c r="I242" i="1"/>
  <c r="I116" i="1"/>
  <c r="I153" i="1"/>
  <c r="I32" i="1"/>
  <c r="K32" i="1" s="1"/>
  <c r="I125" i="1"/>
  <c r="I134" i="1"/>
  <c r="I47" i="1"/>
  <c r="K47" i="1" s="1"/>
  <c r="I55" i="1"/>
  <c r="I375" i="1"/>
  <c r="I281" i="1"/>
  <c r="I52" i="1"/>
  <c r="I40" i="1"/>
  <c r="I144" i="1"/>
  <c r="I190" i="1"/>
  <c r="I28" i="1"/>
  <c r="I37" i="1"/>
  <c r="I79" i="1"/>
  <c r="I61" i="1"/>
  <c r="I69" i="1"/>
  <c r="K69" i="1" s="1"/>
  <c r="I135" i="1"/>
  <c r="I346" i="1"/>
  <c r="K346" i="1" s="1"/>
  <c r="I333" i="1"/>
  <c r="I148" i="1"/>
  <c r="K148" i="1" s="1"/>
  <c r="I64" i="1"/>
  <c r="K64" i="1" s="1"/>
  <c r="I166" i="1"/>
  <c r="I13" i="1"/>
  <c r="K196" i="1"/>
  <c r="K82" i="1"/>
  <c r="K264" i="1"/>
  <c r="K288" i="1"/>
  <c r="K74" i="1"/>
  <c r="J8" i="1"/>
  <c r="K8" i="1" s="1"/>
  <c r="H5" i="1"/>
  <c r="H3" i="1"/>
  <c r="G3" i="1"/>
  <c r="G5" i="1"/>
  <c r="K267" i="1" l="1"/>
  <c r="K165" i="1"/>
  <c r="K373" i="1"/>
  <c r="K87" i="1"/>
  <c r="K371" i="1"/>
  <c r="K213" i="1"/>
  <c r="K112" i="1"/>
  <c r="K156" i="1"/>
  <c r="K81" i="1"/>
  <c r="K102" i="1"/>
  <c r="K171" i="1"/>
  <c r="K198" i="1"/>
  <c r="K154" i="1"/>
  <c r="K38" i="1"/>
  <c r="K343" i="1"/>
  <c r="K31" i="1"/>
  <c r="K155" i="1"/>
  <c r="K118" i="1"/>
  <c r="K237" i="1"/>
  <c r="K314" i="1"/>
  <c r="K377" i="1"/>
  <c r="K146" i="1"/>
  <c r="K214" i="1"/>
  <c r="K62" i="1"/>
  <c r="K66" i="1"/>
  <c r="K20" i="1"/>
  <c r="K21" i="1"/>
  <c r="K245" i="1"/>
  <c r="K308" i="1"/>
  <c r="K338" i="1"/>
  <c r="K285" i="1"/>
  <c r="K215" i="1"/>
  <c r="K284" i="1"/>
  <c r="K248" i="1"/>
  <c r="K129" i="1"/>
  <c r="K10" i="1"/>
  <c r="K126" i="1"/>
  <c r="K381" i="1"/>
  <c r="K216" i="1"/>
  <c r="K304" i="1"/>
  <c r="K290" i="1"/>
  <c r="K300" i="1"/>
  <c r="K387" i="1"/>
  <c r="K203" i="1"/>
  <c r="K75" i="1"/>
  <c r="K135" i="1"/>
  <c r="K315" i="1"/>
  <c r="K224" i="1"/>
  <c r="K22" i="1"/>
  <c r="K283" i="1"/>
  <c r="K243" i="1"/>
  <c r="K136" i="1"/>
  <c r="K372" i="1"/>
  <c r="K324" i="1"/>
  <c r="K289" i="1"/>
  <c r="K379" i="1"/>
  <c r="K207" i="1"/>
  <c r="K255" i="1"/>
  <c r="K183" i="1"/>
  <c r="K201" i="1"/>
  <c r="K65" i="1"/>
  <c r="K24" i="1"/>
  <c r="K131" i="1"/>
  <c r="K383" i="1"/>
  <c r="K281" i="1"/>
  <c r="K116" i="1"/>
  <c r="K117" i="1"/>
  <c r="K145" i="1"/>
  <c r="K119" i="1"/>
  <c r="K197" i="1"/>
  <c r="K68" i="1"/>
  <c r="K388" i="1"/>
  <c r="K252" i="1"/>
  <c r="K359" i="1"/>
  <c r="K84" i="1"/>
  <c r="K149" i="1"/>
  <c r="K138" i="1"/>
  <c r="K33" i="1"/>
  <c r="K106" i="1"/>
  <c r="K42" i="1"/>
  <c r="K51" i="1"/>
  <c r="K298" i="1"/>
  <c r="K128" i="1"/>
  <c r="K325" i="1"/>
  <c r="K77" i="1"/>
  <c r="K210" i="1"/>
  <c r="K151" i="1"/>
  <c r="K37" i="1"/>
  <c r="K277" i="1"/>
  <c r="K161" i="1"/>
  <c r="K349" i="1"/>
  <c r="K108" i="1"/>
  <c r="K211" i="1"/>
  <c r="K385" i="1"/>
  <c r="K353" i="1"/>
  <c r="K327" i="1"/>
  <c r="K157" i="1"/>
  <c r="K223" i="1"/>
  <c r="K185" i="1"/>
  <c r="K72" i="1"/>
  <c r="K221" i="1"/>
  <c r="K133" i="1"/>
  <c r="K278" i="1"/>
  <c r="K333" i="1"/>
  <c r="K190" i="1"/>
  <c r="K362" i="1"/>
  <c r="K230" i="1"/>
  <c r="K14" i="1"/>
  <c r="K260" i="1"/>
  <c r="K301" i="1"/>
  <c r="K340" i="1"/>
  <c r="K307" i="1"/>
  <c r="K395" i="1"/>
  <c r="K191" i="1"/>
  <c r="K205" i="1"/>
  <c r="K83" i="1"/>
  <c r="K52" i="1"/>
  <c r="K143" i="1"/>
  <c r="K100" i="1"/>
  <c r="K110" i="1"/>
  <c r="K378" i="1"/>
  <c r="K225" i="1"/>
  <c r="K296" i="1"/>
  <c r="K322" i="1"/>
  <c r="K259" i="1"/>
  <c r="K179" i="1"/>
  <c r="K350" i="1"/>
  <c r="K367" i="1"/>
  <c r="K172" i="1"/>
  <c r="K271" i="1"/>
  <c r="K180" i="1"/>
  <c r="K254" i="1"/>
  <c r="K193" i="1"/>
  <c r="K41" i="1"/>
  <c r="K114" i="1"/>
  <c r="K50" i="1"/>
  <c r="K123" i="1"/>
  <c r="K59" i="1"/>
  <c r="K76" i="1"/>
  <c r="K360" i="1"/>
  <c r="K286" i="1"/>
  <c r="K235" i="1"/>
  <c r="K96" i="1"/>
  <c r="K104" i="1"/>
  <c r="K55" i="1"/>
  <c r="K365" i="1"/>
  <c r="K234" i="1"/>
  <c r="K317" i="1"/>
  <c r="K347" i="1"/>
  <c r="K90" i="1"/>
  <c r="K26" i="1"/>
  <c r="K219" i="1"/>
  <c r="K321" i="1"/>
  <c r="K168" i="1"/>
  <c r="K71" i="1"/>
  <c r="K334" i="1"/>
  <c r="K280" i="1"/>
  <c r="K101" i="1"/>
  <c r="K132" i="1"/>
  <c r="K202" i="1"/>
  <c r="K375" i="1"/>
  <c r="K268" i="1"/>
  <c r="K23" i="1"/>
  <c r="K113" i="1"/>
  <c r="K368" i="1"/>
  <c r="K311" i="1"/>
  <c r="K299" i="1"/>
  <c r="K244" i="1"/>
  <c r="K162" i="1"/>
  <c r="K392" i="1"/>
  <c r="K344" i="1"/>
  <c r="K265" i="1"/>
  <c r="K394" i="1"/>
  <c r="K19" i="1"/>
  <c r="K105" i="1"/>
  <c r="K163" i="1"/>
  <c r="K30" i="1"/>
  <c r="K208" i="1"/>
  <c r="K351" i="1"/>
  <c r="K363" i="1"/>
  <c r="K17" i="1"/>
  <c r="K61" i="1"/>
  <c r="K319" i="1"/>
  <c r="K127" i="1"/>
  <c r="K263" i="1"/>
  <c r="K115" i="1"/>
  <c r="K53" i="1"/>
  <c r="K192" i="1"/>
  <c r="K266" i="1"/>
  <c r="K335" i="1"/>
  <c r="K382" i="1"/>
  <c r="K79" i="1"/>
  <c r="K273" i="1"/>
  <c r="K318" i="1"/>
  <c r="K182" i="1"/>
  <c r="K43" i="1"/>
  <c r="K111" i="1"/>
  <c r="K150" i="1"/>
  <c r="K291" i="1"/>
  <c r="K242" i="1"/>
  <c r="K109" i="1"/>
  <c r="K357" i="1"/>
  <c r="K398" i="1"/>
  <c r="K348" i="1"/>
  <c r="K358" i="1"/>
  <c r="K194" i="1"/>
  <c r="K137" i="1"/>
  <c r="K98" i="1"/>
  <c r="K34" i="1"/>
  <c r="K240" i="1"/>
  <c r="K231" i="1"/>
  <c r="K28" i="1"/>
  <c r="K341" i="1"/>
  <c r="K354" i="1"/>
  <c r="K269" i="1"/>
  <c r="K44" i="1"/>
  <c r="K226" i="1"/>
  <c r="K175" i="1"/>
  <c r="K45" i="1"/>
  <c r="K178" i="1"/>
  <c r="K390" i="1"/>
  <c r="K275" i="1"/>
  <c r="K12" i="1"/>
  <c r="K251" i="1"/>
  <c r="K89" i="1"/>
  <c r="K134" i="1"/>
  <c r="K15" i="1"/>
  <c r="K92" i="1"/>
  <c r="K246" i="1"/>
  <c r="K313" i="1"/>
  <c r="K326" i="1"/>
  <c r="K204" i="1"/>
  <c r="K25" i="1"/>
  <c r="K85" i="1"/>
  <c r="K238" i="1"/>
  <c r="K86" i="1"/>
  <c r="K27" i="1"/>
  <c r="K125" i="1"/>
  <c r="K93" i="1"/>
  <c r="K169" i="1"/>
  <c r="K80" i="1"/>
  <c r="K294" i="1"/>
  <c r="K186" i="1"/>
  <c r="K167" i="1"/>
  <c r="K36" i="1"/>
  <c r="K139" i="1"/>
  <c r="K99" i="1"/>
  <c r="K13" i="1"/>
  <c r="K380" i="1"/>
  <c r="K78" i="1"/>
  <c r="K247" i="1"/>
  <c r="K332" i="1"/>
  <c r="K389" i="1"/>
  <c r="K174" i="1"/>
  <c r="K54" i="1"/>
  <c r="K164" i="1"/>
  <c r="K352" i="1"/>
  <c r="K272" i="1"/>
  <c r="K262" i="1"/>
  <c r="K140" i="1"/>
  <c r="K48" i="1"/>
  <c r="K122" i="1"/>
  <c r="K58" i="1"/>
  <c r="K124" i="1"/>
  <c r="K274" i="1"/>
  <c r="K337" i="1"/>
  <c r="K159" i="1"/>
  <c r="K287" i="1"/>
  <c r="K184" i="1"/>
  <c r="K95" i="1"/>
  <c r="K63" i="1"/>
  <c r="K121" i="1"/>
  <c r="K57" i="1"/>
  <c r="K261" i="1"/>
  <c r="K279" i="1"/>
  <c r="K212" i="1"/>
  <c r="K144" i="1"/>
  <c r="K217" i="1"/>
  <c r="K331" i="1"/>
  <c r="K181" i="1"/>
  <c r="K256" i="1"/>
  <c r="K141" i="1"/>
  <c r="K60" i="1"/>
  <c r="K130" i="1"/>
  <c r="I5" i="1"/>
  <c r="I3" i="1"/>
  <c r="K11" i="1"/>
  <c r="K40" i="1"/>
  <c r="K88" i="1"/>
  <c r="K393" i="1"/>
  <c r="K342" i="1"/>
  <c r="K355" i="1"/>
  <c r="K250" i="1"/>
  <c r="K297" i="1"/>
  <c r="K70" i="1"/>
  <c r="K239" i="1"/>
  <c r="K46" i="1"/>
  <c r="K56" i="1"/>
  <c r="K220" i="1"/>
  <c r="K176" i="1"/>
  <c r="K229" i="1"/>
  <c r="K309" i="1"/>
  <c r="K166" i="1"/>
  <c r="K276" i="1"/>
  <c r="K396" i="1"/>
  <c r="K366" i="1"/>
  <c r="K147" i="1"/>
  <c r="K227" i="1"/>
  <c r="K152" i="1"/>
  <c r="K153" i="1"/>
  <c r="K222" i="1"/>
  <c r="K177" i="1"/>
  <c r="K189" i="1"/>
  <c r="K302" i="1"/>
  <c r="K188" i="1"/>
  <c r="K49" i="1"/>
  <c r="J3" i="1"/>
  <c r="J5" i="1"/>
  <c r="K5" i="1" l="1"/>
  <c r="K3" i="1"/>
  <c r="L7" i="1" s="1"/>
  <c r="L367" i="1" s="1"/>
  <c r="L192" i="1" l="1"/>
  <c r="L76" i="1"/>
  <c r="L259" i="1"/>
  <c r="L34" i="1"/>
  <c r="L262" i="1"/>
  <c r="L127" i="1"/>
  <c r="L318" i="1"/>
  <c r="L111" i="1"/>
  <c r="L268" i="1"/>
  <c r="L246" i="1"/>
  <c r="L50" i="1"/>
  <c r="L13" i="1"/>
  <c r="L392" i="1"/>
  <c r="L297" i="1"/>
  <c r="L19" i="1"/>
  <c r="L58" i="1"/>
  <c r="L382" i="1"/>
  <c r="L235" i="1"/>
  <c r="L337" i="1"/>
  <c r="L211" i="1"/>
  <c r="L173" i="1"/>
  <c r="L338" i="1"/>
  <c r="L377" i="1"/>
  <c r="L303" i="1"/>
  <c r="L304" i="1"/>
  <c r="L281" i="1"/>
  <c r="L372" i="1"/>
  <c r="L329" i="1"/>
  <c r="L379" i="1"/>
  <c r="L383" i="1"/>
  <c r="L117" i="1"/>
  <c r="L292" i="1"/>
  <c r="L241" i="1"/>
  <c r="L81" i="1"/>
  <c r="L35" i="1"/>
  <c r="L353" i="1"/>
  <c r="L373" i="1"/>
  <c r="L129" i="1"/>
  <c r="L146" i="1"/>
  <c r="L39" i="1"/>
  <c r="L158" i="1"/>
  <c r="L328" i="1"/>
  <c r="L62" i="1"/>
  <c r="L216" i="1"/>
  <c r="L289" i="1"/>
  <c r="L135" i="1"/>
  <c r="L170" i="1"/>
  <c r="L145" i="1"/>
  <c r="L312" i="1"/>
  <c r="L237" i="1"/>
  <c r="L128" i="1"/>
  <c r="L397" i="1"/>
  <c r="L82" i="1"/>
  <c r="L108" i="1"/>
  <c r="L157" i="1"/>
  <c r="L116" i="1"/>
  <c r="L228" i="1"/>
  <c r="L285" i="1"/>
  <c r="L295" i="1"/>
  <c r="L148" i="1"/>
  <c r="L213" i="1"/>
  <c r="L384" i="1"/>
  <c r="L290" i="1"/>
  <c r="L16" i="1"/>
  <c r="L165" i="1"/>
  <c r="L207" i="1"/>
  <c r="L103" i="1"/>
  <c r="L183" i="1"/>
  <c r="L298" i="1"/>
  <c r="L305" i="1"/>
  <c r="L119" i="1"/>
  <c r="L120" i="1"/>
  <c r="L138" i="1"/>
  <c r="L325" i="1"/>
  <c r="L198" i="1"/>
  <c r="L10" i="1"/>
  <c r="L118" i="1"/>
  <c r="L223" i="1"/>
  <c r="L248" i="1"/>
  <c r="L214" i="1"/>
  <c r="L9" i="1"/>
  <c r="L64" i="1"/>
  <c r="L320" i="1"/>
  <c r="L112" i="1"/>
  <c r="L267" i="1"/>
  <c r="L316" i="1"/>
  <c r="L374" i="1"/>
  <c r="L196" i="1"/>
  <c r="L255" i="1"/>
  <c r="L22" i="1"/>
  <c r="L201" i="1"/>
  <c r="L233" i="1"/>
  <c r="L197" i="1"/>
  <c r="L171" i="1"/>
  <c r="L33" i="1"/>
  <c r="L77" i="1"/>
  <c r="L345" i="1"/>
  <c r="L142" i="1"/>
  <c r="L376" i="1"/>
  <c r="L185" i="1"/>
  <c r="L284" i="1"/>
  <c r="L91" i="1"/>
  <c r="L149" i="1"/>
  <c r="L31" i="1"/>
  <c r="L278" i="1"/>
  <c r="L18" i="1"/>
  <c r="L310" i="1"/>
  <c r="L369" i="1"/>
  <c r="L300" i="1"/>
  <c r="L288" i="1"/>
  <c r="L32" i="1"/>
  <c r="L65" i="1"/>
  <c r="L283" i="1"/>
  <c r="L24" i="1"/>
  <c r="L160" i="1"/>
  <c r="L306" i="1"/>
  <c r="L388" i="1"/>
  <c r="L106" i="1"/>
  <c r="L210" i="1"/>
  <c r="L361" i="1"/>
  <c r="L215" i="1"/>
  <c r="L187" i="1"/>
  <c r="L72" i="1"/>
  <c r="L47" i="1"/>
  <c r="L315" i="1"/>
  <c r="L154" i="1"/>
  <c r="L343" i="1"/>
  <c r="L42" i="1"/>
  <c r="L206" i="1"/>
  <c r="L156" i="1"/>
  <c r="L385" i="1"/>
  <c r="L221" i="1"/>
  <c r="L38" i="1"/>
  <c r="L339" i="1"/>
  <c r="L29" i="1"/>
  <c r="L277" i="1"/>
  <c r="L218" i="1"/>
  <c r="L74" i="1"/>
  <c r="L336" i="1"/>
  <c r="L232" i="1"/>
  <c r="L387" i="1"/>
  <c r="L264" i="1"/>
  <c r="L131" i="1"/>
  <c r="L136" i="1"/>
  <c r="L67" i="1"/>
  <c r="L386" i="1"/>
  <c r="L270" i="1"/>
  <c r="L282" i="1"/>
  <c r="L257" i="1"/>
  <c r="L200" i="1"/>
  <c r="L252" i="1"/>
  <c r="L37" i="1"/>
  <c r="L87" i="1"/>
  <c r="L20" i="1"/>
  <c r="L155" i="1"/>
  <c r="L199" i="1"/>
  <c r="L245" i="1"/>
  <c r="L381" i="1"/>
  <c r="L203" i="1"/>
  <c r="L346" i="1"/>
  <c r="L224" i="1"/>
  <c r="L21" i="1"/>
  <c r="L253" i="1"/>
  <c r="L69" i="1"/>
  <c r="L370" i="1"/>
  <c r="L51" i="1"/>
  <c r="L356" i="1"/>
  <c r="L236" i="1"/>
  <c r="L73" i="1"/>
  <c r="L308" i="1"/>
  <c r="L349" i="1"/>
  <c r="L314" i="1"/>
  <c r="L258" i="1"/>
  <c r="L391" i="1"/>
  <c r="L75" i="1"/>
  <c r="L94" i="1"/>
  <c r="L243" i="1"/>
  <c r="L66" i="1"/>
  <c r="L324" i="1"/>
  <c r="L293" i="1"/>
  <c r="L97" i="1"/>
  <c r="L102" i="1"/>
  <c r="L68" i="1"/>
  <c r="L359" i="1"/>
  <c r="L195" i="1"/>
  <c r="L249" i="1"/>
  <c r="L151" i="1"/>
  <c r="L209" i="1"/>
  <c r="L323" i="1"/>
  <c r="L133" i="1"/>
  <c r="L364" i="1"/>
  <c r="L126" i="1"/>
  <c r="L84" i="1"/>
  <c r="L330" i="1"/>
  <c r="L107" i="1"/>
  <c r="L161" i="1"/>
  <c r="L327" i="1"/>
  <c r="L371" i="1"/>
  <c r="L152" i="1"/>
  <c r="L341" i="1"/>
  <c r="L227" i="1"/>
  <c r="L167" i="1"/>
  <c r="L363" i="1"/>
  <c r="L260" i="1"/>
  <c r="L159" i="1"/>
  <c r="L225" i="1"/>
  <c r="L188" i="1"/>
  <c r="L366" i="1"/>
  <c r="L168" i="1"/>
  <c r="L45" i="1"/>
  <c r="L272" i="1"/>
  <c r="L365" i="1"/>
  <c r="L352" i="1"/>
  <c r="L273" i="1"/>
  <c r="L59" i="1"/>
  <c r="L204" i="1"/>
  <c r="L244" i="1"/>
  <c r="L362" i="1"/>
  <c r="L319" i="1"/>
  <c r="L83" i="1"/>
  <c r="L354" i="1"/>
  <c r="L271" i="1"/>
  <c r="L309" i="1"/>
  <c r="L394" i="1"/>
  <c r="L229" i="1"/>
  <c r="L358" i="1"/>
  <c r="L176" i="1"/>
  <c r="L86" i="1"/>
  <c r="L265" i="1"/>
  <c r="L333" i="1"/>
  <c r="L15" i="1"/>
  <c r="L395" i="1"/>
  <c r="L342" i="1"/>
  <c r="L393" i="1"/>
  <c r="L254" i="1"/>
  <c r="L182" i="1"/>
  <c r="L294" i="1"/>
  <c r="L189" i="1"/>
  <c r="L380" i="1"/>
  <c r="L263" i="1"/>
  <c r="L179" i="1"/>
  <c r="L251" i="1"/>
  <c r="L202" i="1"/>
  <c r="L166" i="1"/>
  <c r="L105" i="1"/>
  <c r="L301" i="1"/>
  <c r="L335" i="1"/>
  <c r="L322" i="1"/>
  <c r="L122" i="1"/>
  <c r="L347" i="1"/>
  <c r="L139" i="1"/>
  <c r="L212" i="1"/>
  <c r="L317" i="1"/>
  <c r="L234" i="1"/>
  <c r="L238" i="1"/>
  <c r="L147" i="1"/>
  <c r="L357" i="1"/>
  <c r="L89" i="1"/>
  <c r="L239" i="1"/>
  <c r="L123" i="1"/>
  <c r="L26" i="1"/>
  <c r="L101" i="1"/>
  <c r="L48" i="1"/>
  <c r="L275" i="1"/>
  <c r="L280" i="1"/>
  <c r="L348" i="1"/>
  <c r="L99" i="1"/>
  <c r="L331" i="1"/>
  <c r="L175" i="1"/>
  <c r="L56" i="1"/>
  <c r="L256" i="1"/>
  <c r="L321" i="1"/>
  <c r="L79" i="1"/>
  <c r="L137" i="1"/>
  <c r="L217" i="1"/>
  <c r="L222" i="1"/>
  <c r="L190" i="1"/>
  <c r="L36" i="1"/>
  <c r="L140" i="1"/>
  <c r="L296" i="1"/>
  <c r="L193" i="1"/>
  <c r="L53" i="1"/>
  <c r="L250" i="1"/>
  <c r="L266" i="1"/>
  <c r="L355" i="1"/>
  <c r="L92" i="1"/>
  <c r="L113" i="1"/>
  <c r="L177" i="1"/>
  <c r="L398" i="1"/>
  <c r="L14" i="1"/>
  <c r="L279" i="1"/>
  <c r="L261" i="1"/>
  <c r="L350" i="1"/>
  <c r="L351" i="1"/>
  <c r="L134" i="1"/>
  <c r="L396" i="1"/>
  <c r="L80" i="1"/>
  <c r="L30" i="1"/>
  <c r="L378" i="1"/>
  <c r="L44" i="1"/>
  <c r="L219" i="1"/>
  <c r="L54" i="1"/>
  <c r="L299" i="1"/>
  <c r="L181" i="1"/>
  <c r="L61" i="1"/>
  <c r="L100" i="1"/>
  <c r="L125" i="1"/>
  <c r="L172" i="1"/>
  <c r="L95" i="1"/>
  <c r="L144" i="1"/>
  <c r="L17" i="1"/>
  <c r="L130" i="1"/>
  <c r="L178" i="1"/>
  <c r="L334" i="1"/>
  <c r="L121" i="1"/>
  <c r="L344" i="1"/>
  <c r="L276" i="1"/>
  <c r="L247" i="1"/>
  <c r="L78" i="1"/>
  <c r="L307" i="1"/>
  <c r="L71" i="1"/>
  <c r="L240" i="1"/>
  <c r="L46" i="1"/>
  <c r="L25" i="1"/>
  <c r="L162" i="1"/>
  <c r="L230" i="1"/>
  <c r="L98" i="1"/>
  <c r="L286" i="1"/>
  <c r="L12" i="1"/>
  <c r="L132" i="1"/>
  <c r="L70" i="1"/>
  <c r="L311" i="1"/>
  <c r="L205" i="1"/>
  <c r="L194" i="1"/>
  <c r="L143" i="1"/>
  <c r="L184" i="1"/>
  <c r="L368" i="1"/>
  <c r="L28" i="1"/>
  <c r="L11" i="1"/>
  <c r="L124" i="1"/>
  <c r="L85" i="1"/>
  <c r="L302" i="1"/>
  <c r="L88" i="1"/>
  <c r="L375" i="1"/>
  <c r="L242" i="1"/>
  <c r="L269" i="1"/>
  <c r="L326" i="1"/>
  <c r="L40" i="1"/>
  <c r="L191" i="1"/>
  <c r="L389" i="1"/>
  <c r="L287" i="1"/>
  <c r="L104" i="1"/>
  <c r="L96" i="1"/>
  <c r="L231" i="1"/>
  <c r="L60" i="1"/>
  <c r="L115" i="1"/>
  <c r="L226" i="1"/>
  <c r="L164" i="1"/>
  <c r="L180" i="1"/>
  <c r="L360" i="1"/>
  <c r="L90" i="1"/>
  <c r="L27" i="1"/>
  <c r="L150" i="1"/>
  <c r="L41" i="1"/>
  <c r="L43" i="1"/>
  <c r="L153" i="1"/>
  <c r="L93" i="1"/>
  <c r="L313" i="1"/>
  <c r="L163" i="1"/>
  <c r="L274" i="1"/>
  <c r="L208" i="1"/>
  <c r="L332" i="1"/>
  <c r="L174" i="1"/>
  <c r="L57" i="1"/>
  <c r="L49" i="1"/>
  <c r="L110" i="1"/>
  <c r="L169" i="1"/>
  <c r="L23" i="1"/>
  <c r="L390" i="1"/>
  <c r="L63" i="1"/>
  <c r="L291" i="1"/>
  <c r="L55" i="1"/>
  <c r="L141" i="1"/>
  <c r="L220" i="1"/>
  <c r="L114" i="1"/>
  <c r="L340" i="1"/>
  <c r="L109" i="1"/>
  <c r="L186" i="1"/>
  <c r="L52" i="1"/>
  <c r="L8" i="1"/>
  <c r="L5" i="1" l="1"/>
  <c r="L3" i="1"/>
  <c r="D2" i="5" l="1"/>
  <c r="E2" i="5" s="1"/>
  <c r="D2" i="4"/>
  <c r="E2" i="4" s="1"/>
  <c r="D2" i="3"/>
  <c r="E2" i="3" s="1"/>
  <c r="D2" i="2"/>
  <c r="E2" i="2" s="1"/>
</calcChain>
</file>

<file path=xl/sharedStrings.xml><?xml version="1.0" encoding="utf-8"?>
<sst xmlns="http://schemas.openxmlformats.org/spreadsheetml/2006/main" count="2409" uniqueCount="36">
  <si>
    <t>1987M1-2015M12</t>
    <phoneticPr fontId="3"/>
  </si>
  <si>
    <t>mean</t>
    <phoneticPr fontId="3"/>
  </si>
  <si>
    <t>stdev</t>
    <phoneticPr fontId="3"/>
  </si>
  <si>
    <t>link coeff.</t>
    <phoneticPr fontId="3"/>
  </si>
  <si>
    <t>Nikkei</t>
    <phoneticPr fontId="3"/>
  </si>
  <si>
    <t>Mainichi</t>
    <phoneticPr fontId="3"/>
  </si>
  <si>
    <t>Asahi</t>
    <phoneticPr fontId="3"/>
  </si>
  <si>
    <t>Yomiuri</t>
    <phoneticPr fontId="3"/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</si>
  <si>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</si>
  <si>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</si>
  <si>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</si>
  <si>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</si>
  <si>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</si>
  <si>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</si>
  <si>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</si>
  <si>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</si>
  <si>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</si>
  <si>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</si>
  <si>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</si>
  <si>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</si>
  <si>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  <phoneticPr fontId="5"/>
  </si>
  <si>
    <t>Seasonally Adjusted</t>
    <phoneticPr fontId="5"/>
  </si>
  <si>
    <t>Nikkei</t>
    <phoneticPr fontId="5"/>
  </si>
  <si>
    <t>Mainichi</t>
    <phoneticPr fontId="2"/>
  </si>
  <si>
    <t>Asahi</t>
    <phoneticPr fontId="2"/>
  </si>
  <si>
    <t>Yomiuri</t>
    <phoneticPr fontId="2"/>
  </si>
  <si>
    <t>Total</t>
    <phoneticPr fontId="2"/>
  </si>
  <si>
    <t>From 1996M8</t>
    <phoneticPr fontId="2"/>
  </si>
  <si>
    <t>From 1987M1 to 2006M4</t>
    <phoneticPr fontId="2"/>
  </si>
  <si>
    <t>From 2006M5</t>
    <phoneticPr fontId="2"/>
  </si>
  <si>
    <t>From 1987M1 to 1996M7</t>
    <phoneticPr fontId="2"/>
  </si>
  <si>
    <t>From 1987M1 to 2000M9</t>
    <phoneticPr fontId="2"/>
  </si>
  <si>
    <t>From 2000M10</t>
    <phoneticPr fontId="2"/>
  </si>
  <si>
    <t>Trade Policy Uncertainty (TPU)</t>
    <phoneticPr fontId="2"/>
  </si>
  <si>
    <t>TPU</t>
    <phoneticPr fontId="5"/>
  </si>
  <si>
    <t>TPU/TOTAL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</si>
</sst>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0000000000000_ "/>
  </numFmts>
  <fonts count="9">
    <font>
      <sz val="12"/>
      <color theme="1"/>
      <name val="Arial"/>
      <family val="2"/>
      <charset val="128"/>
    </font>
    <font>
      <sz val="12"/>
      <name val="Arial"/>
      <family val="2"/>
    </font>
    <font>
      <sz val="6"/>
      <name val="Arial"/>
      <family val="2"/>
      <charset val="128"/>
    </font>
    <font>
      <sz val="6"/>
      <name val="ＭＳ Ｐゴシック"/>
      <family val="3"/>
      <charset val="128"/>
    </font>
    <font>
      <i/>
      <u/>
      <sz val="12"/>
      <name val="Arial"/>
      <family val="2"/>
    </font>
    <font>
      <sz val="6"/>
      <name val="Tahoma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sz val="12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6" fontId="7" fillId="0" borderId="0" xfId="0" applyNumberFormat="1" applyFont="1" applyFill="1">
      <alignment vertical="center"/>
    </xf>
    <xf numFmtId="176" fontId="6" fillId="0" borderId="0" xfId="0" applyNumberFormat="1" applyFont="1">
      <alignment vertical="center"/>
    </xf>
    <xf numFmtId="176" fontId="1" fillId="0" borderId="0" xfId="0" applyNumberFormat="1" applyFont="1" applyFill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8"/>
  <sheetViews>
    <sheetView tabSelected="1" workbookViewId="0"/>
  </sheetViews>
  <sheetFormatPr defaultColWidth="9.21875" defaultRowHeight="15"/>
  <cols>
    <col min="1" max="1" width="5.21875" style="1" bestFit="1" customWidth="1"/>
    <col min="2" max="2" width="4.6640625" style="1" bestFit="1" customWidth="1"/>
    <col min="3" max="12" width="14.21875" style="1" customWidth="1"/>
    <col min="13" max="16384" width="9.21875" style="1"/>
  </cols>
  <sheetData>
    <row r="1" spans="1:12">
      <c r="C1" s="1" t="s">
        <v>0</v>
      </c>
    </row>
    <row r="2" spans="1:12"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  <c r="K2" s="1" t="s">
        <v>1</v>
      </c>
      <c r="L2" s="1" t="s">
        <v>1</v>
      </c>
    </row>
    <row r="3" spans="1:12">
      <c r="C3" s="1">
        <f>AVERAGE(C8:C355)</f>
        <v>7.7579330867826507E-2</v>
      </c>
      <c r="D3" s="1">
        <f t="shared" ref="D3:K3" si="0">AVERAGE(D8:D355)</f>
        <v>5.3166545400767797E-2</v>
      </c>
      <c r="E3" s="1">
        <f t="shared" si="0"/>
        <v>7.2450655161818686E-2</v>
      </c>
      <c r="F3" s="1">
        <f t="shared" si="0"/>
        <v>6.8183992149896386E-2</v>
      </c>
      <c r="G3" s="1">
        <f t="shared" si="0"/>
        <v>1.5858012667767918</v>
      </c>
      <c r="H3" s="1">
        <f t="shared" si="0"/>
        <v>1.2097531537881605</v>
      </c>
      <c r="I3" s="1">
        <f t="shared" si="0"/>
        <v>1.341079325926493</v>
      </c>
      <c r="J3" s="1">
        <f t="shared" si="0"/>
        <v>1.2234680157424793</v>
      </c>
      <c r="K3" s="1">
        <f t="shared" si="0"/>
        <v>1.3400254405584819</v>
      </c>
      <c r="L3" s="1">
        <f>AVERAGE(L8:L355)</f>
        <v>100.00000000000004</v>
      </c>
    </row>
    <row r="4" spans="1:12">
      <c r="C4" s="1" t="s">
        <v>2</v>
      </c>
      <c r="D4" s="1" t="s">
        <v>2</v>
      </c>
      <c r="E4" s="1" t="s">
        <v>2</v>
      </c>
      <c r="F4" s="1" t="s">
        <v>2</v>
      </c>
      <c r="G4" s="1" t="s">
        <v>2</v>
      </c>
      <c r="H4" s="1" t="s">
        <v>2</v>
      </c>
      <c r="I4" s="1" t="s">
        <v>2</v>
      </c>
      <c r="J4" s="1" t="s">
        <v>2</v>
      </c>
      <c r="K4" s="1" t="s">
        <v>2</v>
      </c>
      <c r="L4" s="1" t="s">
        <v>2</v>
      </c>
    </row>
    <row r="5" spans="1:12">
      <c r="C5" s="1">
        <f>_xlfn.STDEV.S(C8:C355)</f>
        <v>4.8921218877261828E-2</v>
      </c>
      <c r="D5" s="1">
        <f t="shared" ref="D5:K5" si="1">_xlfn.STDEV.S(D8:D355)</f>
        <v>4.3948259390177824E-2</v>
      </c>
      <c r="E5" s="1">
        <f t="shared" si="1"/>
        <v>5.402413843921252E-2</v>
      </c>
      <c r="F5" s="1">
        <f t="shared" si="1"/>
        <v>5.5730097781524678E-2</v>
      </c>
      <c r="G5" s="1">
        <f t="shared" si="1"/>
        <v>1.0000000000000011</v>
      </c>
      <c r="H5" s="1">
        <f t="shared" si="1"/>
        <v>1.0000000000000018</v>
      </c>
      <c r="I5" s="1">
        <f t="shared" si="1"/>
        <v>1</v>
      </c>
      <c r="J5" s="1">
        <f t="shared" si="1"/>
        <v>1.0000000000000013</v>
      </c>
      <c r="K5" s="1">
        <f t="shared" si="1"/>
        <v>0.7875259987657518</v>
      </c>
      <c r="L5" s="1">
        <f>_xlfn.STDEV.S(L8:L355)</f>
        <v>58.7694811553378</v>
      </c>
    </row>
    <row r="6" spans="1:12">
      <c r="L6" s="1" t="s">
        <v>3</v>
      </c>
    </row>
    <row r="7" spans="1:12" s="2" customFormat="1">
      <c r="C7" s="2" t="s">
        <v>4</v>
      </c>
      <c r="D7" s="2" t="s">
        <v>5</v>
      </c>
      <c r="E7" s="2" t="s">
        <v>6</v>
      </c>
      <c r="F7" s="2" t="s">
        <v>7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1</v>
      </c>
      <c r="L7" s="1">
        <f>100/K3</f>
        <v>74.625448870823703</v>
      </c>
    </row>
    <row r="8" spans="1:12">
      <c r="A8" s="1">
        <v>1987</v>
      </c>
      <c r="B8" s="1" t="s">
        <v>8</v>
      </c>
      <c r="C8" s="3">
        <f>Nikkei!F2</f>
        <v>5.5468966748690299E-2</v>
      </c>
      <c r="D8" s="3">
        <f>Mainichi!F2</f>
        <v>-1.32380906331274E-2</v>
      </c>
      <c r="E8" s="3">
        <f>Asahi!F2</f>
        <v>0.10067026235554299</v>
      </c>
      <c r="F8" s="3">
        <f>Yomiuri!F2</f>
        <v>6.1144705229839197E-2</v>
      </c>
      <c r="G8" s="1">
        <f>C8/$C$5</f>
        <v>1.1338426969257671</v>
      </c>
      <c r="H8" s="1">
        <f>D8/$D$5</f>
        <v>-0.30121990760994816</v>
      </c>
      <c r="I8" s="1">
        <f>E8/$E$5</f>
        <v>1.8634311488153814</v>
      </c>
      <c r="J8" s="1">
        <f>F8/$F$5</f>
        <v>1.0971576879254918</v>
      </c>
      <c r="K8" s="1">
        <f>AVERAGE(G8:J8)</f>
        <v>0.94830290651417304</v>
      </c>
      <c r="L8" s="10">
        <f>K8*$L$7</f>
        <v>70.76753006412693</v>
      </c>
    </row>
    <row r="9" spans="1:12">
      <c r="B9" s="1" t="s">
        <v>9</v>
      </c>
      <c r="C9" s="3">
        <f>Nikkei!F3</f>
        <v>5.7167958297913997E-2</v>
      </c>
      <c r="D9" s="3">
        <f>Mainichi!F3</f>
        <v>1.38357273445031E-2</v>
      </c>
      <c r="E9" s="3">
        <f>Asahi!F3</f>
        <v>7.3985230488065296E-2</v>
      </c>
      <c r="F9" s="3">
        <f>Yomiuri!F3</f>
        <v>6.5479127359735198E-2</v>
      </c>
      <c r="G9" s="1">
        <f t="shared" ref="G9:G72" si="2">C9/$C$5</f>
        <v>1.1685718305862813</v>
      </c>
      <c r="H9" s="1">
        <f t="shared" ref="H9:H72" si="3">D9/$D$5</f>
        <v>0.31481855109818763</v>
      </c>
      <c r="I9" s="1">
        <f t="shared" ref="I9:I72" si="4">E9/$E$5</f>
        <v>1.3694846900948328</v>
      </c>
      <c r="J9" s="1">
        <f t="shared" ref="J9:J72" si="5">F9/$F$5</f>
        <v>1.1749329350978182</v>
      </c>
      <c r="K9" s="1">
        <f t="shared" ref="K9:K72" si="6">AVERAGE(G9:J9)</f>
        <v>1.0069520017192799</v>
      </c>
      <c r="L9" s="10">
        <f t="shared" ref="L9:L72" si="7">K9*$L$7</f>
        <v>75.144245119675702</v>
      </c>
    </row>
    <row r="10" spans="1:12">
      <c r="B10" s="1" t="s">
        <v>10</v>
      </c>
      <c r="C10" s="3">
        <f>Nikkei!F4</f>
        <v>8.6814203806015303E-2</v>
      </c>
      <c r="D10" s="3">
        <f>Mainichi!F4</f>
        <v>0.19525407790798999</v>
      </c>
      <c r="E10" s="3">
        <f>Asahi!F4</f>
        <v>0.144193456392467</v>
      </c>
      <c r="F10" s="3">
        <f>Yomiuri!F4</f>
        <v>8.5473945878179594E-2</v>
      </c>
      <c r="G10" s="1">
        <f t="shared" si="2"/>
        <v>1.7745715621645277</v>
      </c>
      <c r="H10" s="1">
        <f t="shared" si="3"/>
        <v>4.4428170903084299</v>
      </c>
      <c r="I10" s="1">
        <f t="shared" si="4"/>
        <v>2.6690561026662589</v>
      </c>
      <c r="J10" s="1">
        <f t="shared" si="5"/>
        <v>1.5337124692165069</v>
      </c>
      <c r="K10" s="1">
        <f t="shared" si="6"/>
        <v>2.6050393060889308</v>
      </c>
      <c r="L10" s="10">
        <f t="shared" si="7"/>
        <v>194.40222754302556</v>
      </c>
    </row>
    <row r="11" spans="1:12">
      <c r="B11" s="1" t="s">
        <v>11</v>
      </c>
      <c r="C11" s="3">
        <f>Nikkei!F5</f>
        <v>0.10317108756877801</v>
      </c>
      <c r="D11" s="3">
        <f>Mainichi!F5</f>
        <v>2.5221300388006299E-2</v>
      </c>
      <c r="E11" s="3">
        <f>Asahi!F5</f>
        <v>0.26267444679192797</v>
      </c>
      <c r="F11" s="3">
        <f>Yomiuri!F5</f>
        <v>0.11747897302364101</v>
      </c>
      <c r="G11" s="1">
        <f t="shared" si="2"/>
        <v>2.1089230795255403</v>
      </c>
      <c r="H11" s="1">
        <f t="shared" si="3"/>
        <v>0.57388621842991827</v>
      </c>
      <c r="I11" s="1">
        <f t="shared" si="4"/>
        <v>4.8621681785353585</v>
      </c>
      <c r="J11" s="1">
        <f t="shared" si="5"/>
        <v>2.107998688324336</v>
      </c>
      <c r="K11" s="1">
        <f t="shared" si="6"/>
        <v>2.4132440412037881</v>
      </c>
      <c r="L11" s="10">
        <f t="shared" si="7"/>
        <v>180.08941980967327</v>
      </c>
    </row>
    <row r="12" spans="1:12">
      <c r="B12" s="1" t="s">
        <v>12</v>
      </c>
      <c r="C12" s="3">
        <f>Nikkei!F6</f>
        <v>9.1422043718852306E-2</v>
      </c>
      <c r="D12" s="3">
        <f>Mainichi!F6</f>
        <v>6.2491052417368097E-2</v>
      </c>
      <c r="E12" s="3">
        <f>Asahi!F6</f>
        <v>0.130480918305062</v>
      </c>
      <c r="F12" s="3">
        <f>Yomiuri!F6</f>
        <v>0.105447378536163</v>
      </c>
      <c r="G12" s="1">
        <f t="shared" si="2"/>
        <v>1.8687605463841888</v>
      </c>
      <c r="H12" s="1">
        <f t="shared" si="3"/>
        <v>1.4219232635032293</v>
      </c>
      <c r="I12" s="1">
        <f t="shared" si="4"/>
        <v>2.4152336728493684</v>
      </c>
      <c r="J12" s="1">
        <f t="shared" si="5"/>
        <v>1.8921082634654969</v>
      </c>
      <c r="K12" s="1">
        <f t="shared" si="6"/>
        <v>1.8995064365505709</v>
      </c>
      <c r="L12" s="10">
        <f t="shared" si="7"/>
        <v>141.75152046060515</v>
      </c>
    </row>
    <row r="13" spans="1:12">
      <c r="B13" s="1" t="s">
        <v>13</v>
      </c>
      <c r="C13" s="3">
        <f>Nikkei!F7</f>
        <v>7.3132460042758501E-2</v>
      </c>
      <c r="D13" s="3">
        <f>Mainichi!F7</f>
        <v>4.4821928544534102E-2</v>
      </c>
      <c r="E13" s="3">
        <f>Asahi!F7</f>
        <v>0.149759561794167</v>
      </c>
      <c r="F13" s="3">
        <f>Yomiuri!F7</f>
        <v>0.134927897443295</v>
      </c>
      <c r="G13" s="1">
        <f t="shared" si="2"/>
        <v>1.4949026561713461</v>
      </c>
      <c r="H13" s="1">
        <f t="shared" si="3"/>
        <v>1.0198794938975795</v>
      </c>
      <c r="I13" s="1">
        <f t="shared" si="4"/>
        <v>2.7720860733887522</v>
      </c>
      <c r="J13" s="1">
        <f t="shared" si="5"/>
        <v>2.4210956523393277</v>
      </c>
      <c r="K13" s="1">
        <f t="shared" si="6"/>
        <v>1.9269909689492513</v>
      </c>
      <c r="L13" s="10">
        <f t="shared" si="7"/>
        <v>143.80256602786139</v>
      </c>
    </row>
    <row r="14" spans="1:12">
      <c r="B14" s="1" t="s">
        <v>14</v>
      </c>
      <c r="C14" s="3">
        <f>Nikkei!F8</f>
        <v>4.6056161835284E-2</v>
      </c>
      <c r="D14" s="3">
        <f>Mainichi!F8</f>
        <v>-2.8370038959825601E-2</v>
      </c>
      <c r="E14" s="3">
        <f>Asahi!F8</f>
        <v>7.3728411527468798E-2</v>
      </c>
      <c r="F14" s="3">
        <f>Yomiuri!F8</f>
        <v>7.2024635557656702E-2</v>
      </c>
      <c r="G14" s="1">
        <f t="shared" si="2"/>
        <v>0.94143528906820673</v>
      </c>
      <c r="H14" s="1">
        <f t="shared" si="3"/>
        <v>-0.64553270945165431</v>
      </c>
      <c r="I14" s="1">
        <f t="shared" si="4"/>
        <v>1.3647309083962043</v>
      </c>
      <c r="J14" s="1">
        <f t="shared" si="5"/>
        <v>1.2923830824774525</v>
      </c>
      <c r="K14" s="1">
        <f t="shared" si="6"/>
        <v>0.73825414262255229</v>
      </c>
      <c r="L14" s="10">
        <f t="shared" si="7"/>
        <v>55.092546773953067</v>
      </c>
    </row>
    <row r="15" spans="1:12">
      <c r="B15" s="1" t="s">
        <v>15</v>
      </c>
      <c r="C15" s="3">
        <f>Nikkei!F9</f>
        <v>1.8056079229220302E-2</v>
      </c>
      <c r="D15" s="3">
        <f>Mainichi!F9</f>
        <v>4.8013809780490899E-2</v>
      </c>
      <c r="E15" s="3">
        <f>Asahi!F9</f>
        <v>0.11992066328105599</v>
      </c>
      <c r="F15" s="3">
        <f>Yomiuri!F9</f>
        <v>9.3127368758443296E-3</v>
      </c>
      <c r="G15" s="1">
        <f t="shared" si="2"/>
        <v>0.36908481929939435</v>
      </c>
      <c r="H15" s="1">
        <f t="shared" si="3"/>
        <v>1.0925076543809993</v>
      </c>
      <c r="I15" s="1">
        <f t="shared" si="4"/>
        <v>2.2197607726033364</v>
      </c>
      <c r="J15" s="1">
        <f t="shared" si="5"/>
        <v>0.16710426226690803</v>
      </c>
      <c r="K15" s="1">
        <f t="shared" si="6"/>
        <v>0.96211437713765946</v>
      </c>
      <c r="L15" s="10">
        <f t="shared" si="7"/>
        <v>71.798217258970794</v>
      </c>
    </row>
    <row r="16" spans="1:12">
      <c r="B16" s="1" t="s">
        <v>16</v>
      </c>
      <c r="C16" s="3">
        <f>Nikkei!F10</f>
        <v>5.3130717222654798E-2</v>
      </c>
      <c r="D16" s="3">
        <f>Mainichi!F10</f>
        <v>3.6673700100519901E-2</v>
      </c>
      <c r="E16" s="3">
        <f>Asahi!F10</f>
        <v>7.84396433571556E-2</v>
      </c>
      <c r="F16" s="3">
        <f>Yomiuri!F10</f>
        <v>8.4413580391881099E-2</v>
      </c>
      <c r="G16" s="1">
        <f t="shared" si="2"/>
        <v>1.0860464731255808</v>
      </c>
      <c r="H16" s="1">
        <f t="shared" si="3"/>
        <v>0.83447446177393447</v>
      </c>
      <c r="I16" s="1">
        <f t="shared" si="4"/>
        <v>1.4519369604647225</v>
      </c>
      <c r="J16" s="1">
        <f t="shared" si="5"/>
        <v>1.5146856681070711</v>
      </c>
      <c r="K16" s="1">
        <f t="shared" si="6"/>
        <v>1.2217858908678272</v>
      </c>
      <c r="L16" s="10">
        <f t="shared" si="7"/>
        <v>91.17632053005083</v>
      </c>
    </row>
    <row r="17" spans="1:12">
      <c r="B17" s="1" t="s">
        <v>17</v>
      </c>
      <c r="C17" s="3">
        <f>Nikkei!F11</f>
        <v>9.4476675901573895E-2</v>
      </c>
      <c r="D17" s="3">
        <f>Mainichi!F11</f>
        <v>2.60839674105393E-2</v>
      </c>
      <c r="E17" s="3">
        <f>Asahi!F11</f>
        <v>0.106215280968078</v>
      </c>
      <c r="F17" s="3">
        <f>Yomiuri!F11</f>
        <v>0.10046929753009599</v>
      </c>
      <c r="G17" s="1">
        <f t="shared" si="2"/>
        <v>1.9312003680571799</v>
      </c>
      <c r="H17" s="1">
        <f t="shared" si="3"/>
        <v>0.59351536949308425</v>
      </c>
      <c r="I17" s="1">
        <f t="shared" si="4"/>
        <v>1.9660707979191652</v>
      </c>
      <c r="J17" s="1">
        <f t="shared" si="5"/>
        <v>1.8027834425117948</v>
      </c>
      <c r="K17" s="1">
        <f t="shared" si="6"/>
        <v>1.5733924944953059</v>
      </c>
      <c r="L17" s="10">
        <f t="shared" si="7"/>
        <v>117.41512115169722</v>
      </c>
    </row>
    <row r="18" spans="1:12">
      <c r="B18" s="1" t="s">
        <v>18</v>
      </c>
      <c r="C18" s="3">
        <f>Nikkei!F12</f>
        <v>0.157758443694554</v>
      </c>
      <c r="D18" s="3">
        <f>Mainichi!F12</f>
        <v>3.0415510083294201E-2</v>
      </c>
      <c r="E18" s="3">
        <f>Asahi!F12</f>
        <v>0.14828172470063</v>
      </c>
      <c r="F18" s="3">
        <f>Yomiuri!F12</f>
        <v>4.4404888416053799E-2</v>
      </c>
      <c r="G18" s="1">
        <f t="shared" si="2"/>
        <v>3.2247447491108772</v>
      </c>
      <c r="H18" s="1">
        <f t="shared" si="3"/>
        <v>0.69207542017220114</v>
      </c>
      <c r="I18" s="1">
        <f t="shared" si="4"/>
        <v>2.7447309477683808</v>
      </c>
      <c r="J18" s="1">
        <f t="shared" si="5"/>
        <v>0.79678468518271028</v>
      </c>
      <c r="K18" s="1">
        <f t="shared" si="6"/>
        <v>1.8645839505585424</v>
      </c>
      <c r="L18" s="10">
        <f t="shared" si="7"/>
        <v>139.14541426776498</v>
      </c>
    </row>
    <row r="19" spans="1:12">
      <c r="B19" s="1" t="s">
        <v>19</v>
      </c>
      <c r="C19" s="3">
        <f>Nikkei!F13</f>
        <v>8.7190937642370805E-2</v>
      </c>
      <c r="D19" s="3">
        <f>Mainichi!F13</f>
        <v>0.21164356943020199</v>
      </c>
      <c r="E19" s="3">
        <f>Asahi!F13</f>
        <v>5.6145352089621799E-2</v>
      </c>
      <c r="F19" s="3">
        <f>Yomiuri!F13</f>
        <v>7.6672574972345198E-2</v>
      </c>
      <c r="G19" s="1">
        <f t="shared" si="2"/>
        <v>1.7822723890245593</v>
      </c>
      <c r="H19" s="1">
        <f t="shared" si="3"/>
        <v>4.8157440673862748</v>
      </c>
      <c r="I19" s="1">
        <f t="shared" si="4"/>
        <v>1.0392641828577434</v>
      </c>
      <c r="J19" s="1">
        <f t="shared" si="5"/>
        <v>1.3757839663752258</v>
      </c>
      <c r="K19" s="1">
        <f t="shared" si="6"/>
        <v>2.2532661514109509</v>
      </c>
      <c r="L19" s="10">
        <f t="shared" si="7"/>
        <v>168.15099797447562</v>
      </c>
    </row>
    <row r="20" spans="1:12">
      <c r="A20" s="1">
        <v>1988</v>
      </c>
      <c r="B20" s="1" t="s">
        <v>8</v>
      </c>
      <c r="C20" s="3">
        <f>Nikkei!F14</f>
        <v>0.170309754500379</v>
      </c>
      <c r="D20" s="3">
        <f>Mainichi!F14</f>
        <v>0.26939518954698899</v>
      </c>
      <c r="E20" s="3">
        <f>Asahi!F14</f>
        <v>0.106506870231381</v>
      </c>
      <c r="F20" s="3">
        <f>Yomiuri!F14</f>
        <v>0.136996206194823</v>
      </c>
      <c r="G20" s="1">
        <f t="shared" si="2"/>
        <v>3.4813064434814716</v>
      </c>
      <c r="H20" s="1">
        <f t="shared" si="3"/>
        <v>6.1298261474991937</v>
      </c>
      <c r="I20" s="1">
        <f t="shared" si="4"/>
        <v>1.9714681864148853</v>
      </c>
      <c r="J20" s="1">
        <f t="shared" si="5"/>
        <v>2.4582086098589118</v>
      </c>
      <c r="K20" s="1">
        <f t="shared" si="6"/>
        <v>3.5102023468136156</v>
      </c>
      <c r="L20" s="10">
        <f t="shared" si="7"/>
        <v>261.95042575838482</v>
      </c>
    </row>
    <row r="21" spans="1:12">
      <c r="B21" s="1" t="s">
        <v>9</v>
      </c>
      <c r="C21" s="3">
        <f>Nikkei!F15</f>
        <v>5.4830095122749702E-2</v>
      </c>
      <c r="D21" s="3">
        <f>Mainichi!F15</f>
        <v>0.126280620133847</v>
      </c>
      <c r="E21" s="3">
        <f>Asahi!F15</f>
        <v>5.5562870874197999E-2</v>
      </c>
      <c r="F21" s="3">
        <f>Yomiuri!F15</f>
        <v>6.1061321701349598E-2</v>
      </c>
      <c r="G21" s="1">
        <f t="shared" si="2"/>
        <v>1.1207835041950329</v>
      </c>
      <c r="H21" s="1">
        <f t="shared" si="3"/>
        <v>2.8733929827052482</v>
      </c>
      <c r="I21" s="1">
        <f t="shared" si="4"/>
        <v>1.0284823132666308</v>
      </c>
      <c r="J21" s="1">
        <f t="shared" si="5"/>
        <v>1.095661485122897</v>
      </c>
      <c r="K21" s="1">
        <f t="shared" si="6"/>
        <v>1.5295800713224523</v>
      </c>
      <c r="L21" s="10">
        <f t="shared" si="7"/>
        <v>114.14559940630454</v>
      </c>
    </row>
    <row r="22" spans="1:12">
      <c r="B22" s="1" t="s">
        <v>10</v>
      </c>
      <c r="C22" s="3">
        <f>Nikkei!F16</f>
        <v>0.108071500628557</v>
      </c>
      <c r="D22" s="3">
        <f>Mainichi!F16</f>
        <v>0.13909087898036401</v>
      </c>
      <c r="E22" s="3">
        <f>Asahi!F16</f>
        <v>7.1648933765376496E-2</v>
      </c>
      <c r="F22" s="3">
        <f>Yomiuri!F16</f>
        <v>4.9806822439407102E-2</v>
      </c>
      <c r="G22" s="1">
        <f t="shared" si="2"/>
        <v>2.2090925596048003</v>
      </c>
      <c r="H22" s="1">
        <f t="shared" si="3"/>
        <v>3.1648779931304856</v>
      </c>
      <c r="I22" s="1">
        <f t="shared" si="4"/>
        <v>1.3262392670268168</v>
      </c>
      <c r="J22" s="1">
        <f t="shared" si="5"/>
        <v>0.89371496591773025</v>
      </c>
      <c r="K22" s="1">
        <f t="shared" si="6"/>
        <v>1.8984811964199582</v>
      </c>
      <c r="L22" s="10">
        <f t="shared" si="7"/>
        <v>141.6750114556578</v>
      </c>
    </row>
    <row r="23" spans="1:12">
      <c r="B23" s="1" t="s">
        <v>11</v>
      </c>
      <c r="C23" s="3">
        <f>Nikkei!F17</f>
        <v>-8.0970557727753807E-3</v>
      </c>
      <c r="D23" s="3">
        <f>Mainichi!F17</f>
        <v>0.23045266735836301</v>
      </c>
      <c r="E23" s="3">
        <f>Asahi!F17</f>
        <v>9.5111563060950394E-2</v>
      </c>
      <c r="F23" s="3">
        <f>Yomiuri!F17</f>
        <v>5.2736344983002198E-2</v>
      </c>
      <c r="G23" s="1">
        <f t="shared" si="2"/>
        <v>-0.16551214296377281</v>
      </c>
      <c r="H23" s="1">
        <f t="shared" si="3"/>
        <v>5.2437268405189172</v>
      </c>
      <c r="I23" s="1">
        <f t="shared" si="4"/>
        <v>1.7605382669446747</v>
      </c>
      <c r="J23" s="1">
        <f t="shared" si="5"/>
        <v>0.94628122114088675</v>
      </c>
      <c r="K23" s="1">
        <f t="shared" si="6"/>
        <v>1.9462585464101765</v>
      </c>
      <c r="L23" s="10">
        <f t="shared" si="7"/>
        <v>145.24041764453628</v>
      </c>
    </row>
    <row r="24" spans="1:12">
      <c r="B24" s="1" t="s">
        <v>12</v>
      </c>
      <c r="C24" s="3">
        <f>Nikkei!F18</f>
        <v>5.0165392462673201E-2</v>
      </c>
      <c r="D24" s="3">
        <f>Mainichi!F18</f>
        <v>-1.1504353281325199E-2</v>
      </c>
      <c r="E24" s="3">
        <f>Asahi!F18</f>
        <v>6.9775308429978602E-2</v>
      </c>
      <c r="F24" s="3">
        <f>Yomiuri!F18</f>
        <v>1.1759476556189301E-2</v>
      </c>
      <c r="G24" s="1">
        <f t="shared" si="2"/>
        <v>1.025432186972546</v>
      </c>
      <c r="H24" s="1">
        <f t="shared" si="3"/>
        <v>-0.26177039639245314</v>
      </c>
      <c r="I24" s="1">
        <f t="shared" si="4"/>
        <v>1.2915580043629786</v>
      </c>
      <c r="J24" s="1">
        <f t="shared" si="5"/>
        <v>0.2110076426258799</v>
      </c>
      <c r="K24" s="1">
        <f t="shared" si="6"/>
        <v>0.56655685939223788</v>
      </c>
      <c r="L24" s="10">
        <f t="shared" si="7"/>
        <v>42.279559942989899</v>
      </c>
    </row>
    <row r="25" spans="1:12">
      <c r="B25" s="1" t="s">
        <v>13</v>
      </c>
      <c r="C25" s="3">
        <f>Nikkei!F19</f>
        <v>3.9670485768915999E-2</v>
      </c>
      <c r="D25" s="3">
        <f>Mainichi!F19</f>
        <v>0.11563212518970301</v>
      </c>
      <c r="E25" s="3">
        <f>Asahi!F19</f>
        <v>7.5784292905197198E-2</v>
      </c>
      <c r="F25" s="3">
        <f>Yomiuri!F19</f>
        <v>5.2025974382555601E-2</v>
      </c>
      <c r="G25" s="1">
        <f t="shared" si="2"/>
        <v>0.81090550643157644</v>
      </c>
      <c r="H25" s="1">
        <f t="shared" si="3"/>
        <v>2.6310968123471596</v>
      </c>
      <c r="I25" s="1">
        <f t="shared" si="4"/>
        <v>1.4027857749266841</v>
      </c>
      <c r="J25" s="1">
        <f t="shared" si="5"/>
        <v>0.93353459716704379</v>
      </c>
      <c r="K25" s="1">
        <f t="shared" si="6"/>
        <v>1.4445806727181161</v>
      </c>
      <c r="L25" s="10">
        <f t="shared" si="7"/>
        <v>107.80248113170587</v>
      </c>
    </row>
    <row r="26" spans="1:12">
      <c r="B26" s="1" t="s">
        <v>14</v>
      </c>
      <c r="C26" s="3">
        <f>Nikkei!F20</f>
        <v>8.2507945022669602E-2</v>
      </c>
      <c r="D26" s="3">
        <f>Mainichi!F20</f>
        <v>-3.2305823325449803E-2</v>
      </c>
      <c r="E26" s="3">
        <f>Asahi!F20</f>
        <v>0.10411978559415799</v>
      </c>
      <c r="F26" s="3">
        <f>Yomiuri!F20</f>
        <v>3.7687842293823E-2</v>
      </c>
      <c r="G26" s="1">
        <f t="shared" si="2"/>
        <v>1.6865472062270837</v>
      </c>
      <c r="H26" s="1">
        <f t="shared" si="3"/>
        <v>-0.73508766385114133</v>
      </c>
      <c r="I26" s="1">
        <f t="shared" si="4"/>
        <v>1.9272826666419243</v>
      </c>
      <c r="J26" s="1">
        <f t="shared" si="5"/>
        <v>0.67625652554151905</v>
      </c>
      <c r="K26" s="1">
        <f t="shared" si="6"/>
        <v>0.88874968363984641</v>
      </c>
      <c r="L26" s="10">
        <f t="shared" si="7"/>
        <v>66.323344075426107</v>
      </c>
    </row>
    <row r="27" spans="1:12">
      <c r="B27" s="1" t="s">
        <v>15</v>
      </c>
      <c r="C27" s="3">
        <f>Nikkei!F21</f>
        <v>8.7744017489565604E-2</v>
      </c>
      <c r="D27" s="3">
        <f>Mainichi!F21</f>
        <v>0.10088074567044</v>
      </c>
      <c r="E27" s="3">
        <f>Asahi!F21</f>
        <v>7.0123210006324599E-2</v>
      </c>
      <c r="F27" s="3">
        <f>Yomiuri!F21</f>
        <v>5.5256219972662099E-2</v>
      </c>
      <c r="G27" s="1">
        <f t="shared" si="2"/>
        <v>1.7935779096123112</v>
      </c>
      <c r="H27" s="1">
        <f t="shared" si="3"/>
        <v>2.2954434844576861</v>
      </c>
      <c r="I27" s="1">
        <f t="shared" si="4"/>
        <v>1.2979977475295901</v>
      </c>
      <c r="J27" s="1">
        <f t="shared" si="5"/>
        <v>0.9914969140962161</v>
      </c>
      <c r="K27" s="1">
        <f t="shared" si="6"/>
        <v>1.5946290139239507</v>
      </c>
      <c r="L27" s="10">
        <f t="shared" si="7"/>
        <v>118.99990594651381</v>
      </c>
    </row>
    <row r="28" spans="1:12">
      <c r="B28" s="1" t="s">
        <v>16</v>
      </c>
      <c r="C28" s="3">
        <f>Nikkei!F22</f>
        <v>7.5898299894487098E-2</v>
      </c>
      <c r="D28" s="3">
        <f>Mainichi!F22</f>
        <v>3.7571951308094799E-2</v>
      </c>
      <c r="E28" s="3">
        <f>Asahi!F22</f>
        <v>0.11387615337005701</v>
      </c>
      <c r="F28" s="3">
        <f>Yomiuri!F22</f>
        <v>4.00729445780518E-2</v>
      </c>
      <c r="G28" s="1">
        <f t="shared" si="2"/>
        <v>1.5514392657490386</v>
      </c>
      <c r="H28" s="1">
        <f t="shared" si="3"/>
        <v>0.85491329644085767</v>
      </c>
      <c r="I28" s="1">
        <f t="shared" si="4"/>
        <v>2.1078754175448711</v>
      </c>
      <c r="J28" s="1">
        <f t="shared" si="5"/>
        <v>0.71905390755184628</v>
      </c>
      <c r="K28" s="1">
        <f t="shared" si="6"/>
        <v>1.3083204718216535</v>
      </c>
      <c r="L28" s="10">
        <f t="shared" si="7"/>
        <v>97.634002476578743</v>
      </c>
    </row>
    <row r="29" spans="1:12">
      <c r="B29" s="1" t="s">
        <v>17</v>
      </c>
      <c r="C29" s="3">
        <f>Nikkei!F23</f>
        <v>7.5049151260150299E-2</v>
      </c>
      <c r="D29" s="3">
        <f>Mainichi!F23</f>
        <v>2.44699878455817E-2</v>
      </c>
      <c r="E29" s="3">
        <f>Asahi!F23</f>
        <v>6.3147906434038406E-2</v>
      </c>
      <c r="F29" s="3">
        <f>Yomiuri!F23</f>
        <v>3.9610775876686703E-2</v>
      </c>
      <c r="G29" s="1">
        <f t="shared" si="2"/>
        <v>1.5340817948228291</v>
      </c>
      <c r="H29" s="1">
        <f t="shared" si="3"/>
        <v>0.55679083051581779</v>
      </c>
      <c r="I29" s="1">
        <f t="shared" si="4"/>
        <v>1.1688831744182624</v>
      </c>
      <c r="J29" s="1">
        <f t="shared" si="5"/>
        <v>0.71076092548716541</v>
      </c>
      <c r="K29" s="1">
        <f t="shared" si="6"/>
        <v>0.99262918131101863</v>
      </c>
      <c r="L29" s="10">
        <f t="shared" si="7"/>
        <v>74.075398217613014</v>
      </c>
    </row>
    <row r="30" spans="1:12">
      <c r="B30" s="1" t="s">
        <v>18</v>
      </c>
      <c r="C30" s="3">
        <f>Nikkei!F24</f>
        <v>5.5590129432017299E-2</v>
      </c>
      <c r="D30" s="3">
        <f>Mainichi!F24</f>
        <v>1.6226750637822598E-2</v>
      </c>
      <c r="E30" s="3">
        <f>Asahi!F24</f>
        <v>4.6719451609155201E-2</v>
      </c>
      <c r="F30" s="3">
        <f>Yomiuri!F24</f>
        <v>0.14645677169179999</v>
      </c>
      <c r="G30" s="1">
        <f t="shared" si="2"/>
        <v>1.1363193867161623</v>
      </c>
      <c r="H30" s="1">
        <f t="shared" si="3"/>
        <v>0.36922396615892328</v>
      </c>
      <c r="I30" s="1">
        <f t="shared" si="4"/>
        <v>0.86478846232269879</v>
      </c>
      <c r="J30" s="1">
        <f t="shared" si="5"/>
        <v>2.6279654535318704</v>
      </c>
      <c r="K30" s="1">
        <f t="shared" si="6"/>
        <v>1.2495743171824136</v>
      </c>
      <c r="L30" s="10">
        <f t="shared" si="7"/>
        <v>93.250044317190643</v>
      </c>
    </row>
    <row r="31" spans="1:12">
      <c r="B31" s="1" t="s">
        <v>19</v>
      </c>
      <c r="C31" s="3">
        <f>Nikkei!F25</f>
        <v>8.4684712680325194E-2</v>
      </c>
      <c r="D31" s="3">
        <f>Mainichi!F25</f>
        <v>2.7703925512188698E-2</v>
      </c>
      <c r="E31" s="3">
        <f>Asahi!F25</f>
        <v>9.5919873621443802E-2</v>
      </c>
      <c r="F31" s="3">
        <f>Yomiuri!F25</f>
        <v>2.4995412389866498E-2</v>
      </c>
      <c r="G31" s="1">
        <f t="shared" si="2"/>
        <v>1.73104257465028</v>
      </c>
      <c r="H31" s="1">
        <f t="shared" si="3"/>
        <v>0.63037594427187627</v>
      </c>
      <c r="I31" s="1">
        <f t="shared" si="4"/>
        <v>1.7755002928805981</v>
      </c>
      <c r="J31" s="1">
        <f t="shared" si="5"/>
        <v>0.44850831749577219</v>
      </c>
      <c r="K31" s="1">
        <f t="shared" si="6"/>
        <v>1.1463567823246317</v>
      </c>
      <c r="L31" s="10">
        <f t="shared" si="7"/>
        <v>85.547389447088776</v>
      </c>
    </row>
    <row r="32" spans="1:12">
      <c r="A32" s="1">
        <v>1989</v>
      </c>
      <c r="B32" s="1" t="s">
        <v>8</v>
      </c>
      <c r="C32" s="3">
        <f>Nikkei!F26</f>
        <v>7.3581209901474098E-2</v>
      </c>
      <c r="D32" s="3">
        <f>Mainichi!F26</f>
        <v>-1.53163077573079E-2</v>
      </c>
      <c r="E32" s="3">
        <f>Asahi!F26</f>
        <v>8.1175071844388505E-2</v>
      </c>
      <c r="F32" s="3">
        <f>Yomiuri!F26</f>
        <v>2.6939889765392001E-2</v>
      </c>
      <c r="G32" s="1">
        <f t="shared" si="2"/>
        <v>1.5040755645537285</v>
      </c>
      <c r="H32" s="1">
        <f t="shared" si="3"/>
        <v>-0.34850772180367634</v>
      </c>
      <c r="I32" s="1">
        <f t="shared" si="4"/>
        <v>1.5025704099978563</v>
      </c>
      <c r="J32" s="1">
        <f t="shared" si="5"/>
        <v>0.48339929118737268</v>
      </c>
      <c r="K32" s="1">
        <f t="shared" si="6"/>
        <v>0.78538438598382032</v>
      </c>
      <c r="L32" s="10">
        <f t="shared" si="7"/>
        <v>58.609662340178851</v>
      </c>
    </row>
    <row r="33" spans="1:12">
      <c r="B33" s="1" t="s">
        <v>9</v>
      </c>
      <c r="C33" s="3">
        <f>Nikkei!F27</f>
        <v>0.10413790443955299</v>
      </c>
      <c r="D33" s="3">
        <f>Mainichi!F27</f>
        <v>0.119950435873261</v>
      </c>
      <c r="E33" s="3">
        <f>Asahi!F27</f>
        <v>0.21952709320489999</v>
      </c>
      <c r="F33" s="3">
        <f>Yomiuri!F27</f>
        <v>0.107963225860628</v>
      </c>
      <c r="G33" s="1">
        <f t="shared" si="2"/>
        <v>2.1286858101557935</v>
      </c>
      <c r="H33" s="1">
        <f t="shared" si="3"/>
        <v>2.729355781950928</v>
      </c>
      <c r="I33" s="1">
        <f t="shared" si="4"/>
        <v>4.0635001232256567</v>
      </c>
      <c r="J33" s="1">
        <f t="shared" si="5"/>
        <v>1.9372516855051947</v>
      </c>
      <c r="K33" s="1">
        <f t="shared" si="6"/>
        <v>2.7146983502093933</v>
      </c>
      <c r="L33" s="10">
        <f t="shared" si="7"/>
        <v>202.58558293326055</v>
      </c>
    </row>
    <row r="34" spans="1:12">
      <c r="B34" s="1" t="s">
        <v>10</v>
      </c>
      <c r="C34" s="3">
        <f>Nikkei!F28</f>
        <v>4.6751762759514801E-2</v>
      </c>
      <c r="D34" s="3">
        <f>Mainichi!F28</f>
        <v>-8.0503429974312802E-3</v>
      </c>
      <c r="E34" s="3">
        <f>Asahi!F28</f>
        <v>6.6106172584888198E-2</v>
      </c>
      <c r="F34" s="3">
        <f>Yomiuri!F28</f>
        <v>3.2973713966808302E-2</v>
      </c>
      <c r="G34" s="1">
        <f t="shared" si="2"/>
        <v>0.95565408696807075</v>
      </c>
      <c r="H34" s="1">
        <f t="shared" si="3"/>
        <v>-0.18317774376362411</v>
      </c>
      <c r="I34" s="1">
        <f t="shared" si="4"/>
        <v>1.2236414035416832</v>
      </c>
      <c r="J34" s="1">
        <f t="shared" si="5"/>
        <v>0.5916679725930708</v>
      </c>
      <c r="K34" s="1">
        <f t="shared" si="6"/>
        <v>0.64694642983480011</v>
      </c>
      <c r="L34" s="10">
        <f t="shared" si="7"/>
        <v>48.278667721798811</v>
      </c>
    </row>
    <row r="35" spans="1:12">
      <c r="B35" s="1" t="s">
        <v>11</v>
      </c>
      <c r="C35" s="3">
        <f>Nikkei!F29</f>
        <v>7.2435850848286798E-2</v>
      </c>
      <c r="D35" s="3">
        <f>Mainichi!F29</f>
        <v>0.171270202091722</v>
      </c>
      <c r="E35" s="3">
        <f>Asahi!F29</f>
        <v>6.7243701611835294E-2</v>
      </c>
      <c r="F35" s="3">
        <f>Yomiuri!F29</f>
        <v>4.4766628145918801E-2</v>
      </c>
      <c r="G35" s="1">
        <f t="shared" si="2"/>
        <v>1.4806632481913564</v>
      </c>
      <c r="H35" s="1">
        <f t="shared" si="3"/>
        <v>3.8970872673514774</v>
      </c>
      <c r="I35" s="1">
        <f t="shared" si="4"/>
        <v>1.2446973437160374</v>
      </c>
      <c r="J35" s="1">
        <f t="shared" si="5"/>
        <v>0.80327560740005688</v>
      </c>
      <c r="K35" s="1">
        <f t="shared" si="6"/>
        <v>1.856430866664732</v>
      </c>
      <c r="L35" s="10">
        <f t="shared" si="7"/>
        <v>138.53698672250789</v>
      </c>
    </row>
    <row r="36" spans="1:12">
      <c r="B36" s="1" t="s">
        <v>12</v>
      </c>
      <c r="C36" s="3">
        <f>Nikkei!F30</f>
        <v>0.132858906893152</v>
      </c>
      <c r="D36" s="3">
        <f>Mainichi!F30</f>
        <v>-9.95674594892796E-3</v>
      </c>
      <c r="E36" s="3">
        <f>Asahi!F30</f>
        <v>0.10444392247893</v>
      </c>
      <c r="F36" s="3">
        <f>Yomiuri!F30</f>
        <v>8.6371971507625905E-2</v>
      </c>
      <c r="G36" s="1">
        <f t="shared" si="2"/>
        <v>2.7157726226421497</v>
      </c>
      <c r="H36" s="1">
        <f t="shared" si="3"/>
        <v>-0.22655609316698522</v>
      </c>
      <c r="I36" s="1">
        <f t="shared" si="4"/>
        <v>1.9332825195620542</v>
      </c>
      <c r="J36" s="1">
        <f t="shared" si="5"/>
        <v>1.5498263047415546</v>
      </c>
      <c r="K36" s="1">
        <f t="shared" si="6"/>
        <v>1.4930813384446933</v>
      </c>
      <c r="L36" s="10">
        <f t="shared" si="7"/>
        <v>111.42186508208547</v>
      </c>
    </row>
    <row r="37" spans="1:12">
      <c r="B37" s="1" t="s">
        <v>13</v>
      </c>
      <c r="C37" s="3">
        <f>Nikkei!F31</f>
        <v>0.112028049821742</v>
      </c>
      <c r="D37" s="3">
        <f>Mainichi!F31</f>
        <v>0.179179287069549</v>
      </c>
      <c r="E37" s="3">
        <f>Asahi!F31</f>
        <v>0.189347341888459</v>
      </c>
      <c r="F37" s="3">
        <f>Yomiuri!F31</f>
        <v>4.3048899936737002E-2</v>
      </c>
      <c r="G37" s="1">
        <f t="shared" si="2"/>
        <v>2.2899684920526724</v>
      </c>
      <c r="H37" s="1">
        <f t="shared" si="3"/>
        <v>4.0770508219398218</v>
      </c>
      <c r="I37" s="1">
        <f t="shared" si="4"/>
        <v>3.5048655537840911</v>
      </c>
      <c r="J37" s="1">
        <f t="shared" si="5"/>
        <v>0.77245333581683262</v>
      </c>
      <c r="K37" s="1">
        <f t="shared" si="6"/>
        <v>2.6610845508983547</v>
      </c>
      <c r="L37" s="10">
        <f t="shared" si="7"/>
        <v>198.58462909400401</v>
      </c>
    </row>
    <row r="38" spans="1:12">
      <c r="B38" s="1" t="s">
        <v>14</v>
      </c>
      <c r="C38" s="3">
        <f>Nikkei!F32</f>
        <v>7.1689666808836205E-2</v>
      </c>
      <c r="D38" s="3">
        <f>Mainichi!F32</f>
        <v>0.19703626345953401</v>
      </c>
      <c r="E38" s="3">
        <f>Asahi!F32</f>
        <v>1.7071469828006201E-2</v>
      </c>
      <c r="F38" s="3">
        <f>Yomiuri!F32</f>
        <v>5.7507366818633797E-2</v>
      </c>
      <c r="G38" s="1">
        <f t="shared" si="2"/>
        <v>1.4654104794219869</v>
      </c>
      <c r="H38" s="1">
        <f t="shared" si="3"/>
        <v>4.4833689933023937</v>
      </c>
      <c r="I38" s="1">
        <f t="shared" si="4"/>
        <v>0.31599707688471268</v>
      </c>
      <c r="J38" s="1">
        <f t="shared" si="5"/>
        <v>1.0318906498975911</v>
      </c>
      <c r="K38" s="1">
        <f t="shared" si="6"/>
        <v>1.8241667998766711</v>
      </c>
      <c r="L38" s="10">
        <f t="shared" si="7"/>
        <v>136.12926625605061</v>
      </c>
    </row>
    <row r="39" spans="1:12">
      <c r="B39" s="1" t="s">
        <v>15</v>
      </c>
      <c r="C39" s="3">
        <f>Nikkei!F33</f>
        <v>0.136437313134884</v>
      </c>
      <c r="D39" s="3">
        <f>Mainichi!F33</f>
        <v>9.2410146736270599E-2</v>
      </c>
      <c r="E39" s="3">
        <f>Asahi!F33</f>
        <v>8.81889268113384E-2</v>
      </c>
      <c r="F39" s="3">
        <f>Yomiuri!F33</f>
        <v>9.2530052349806005E-2</v>
      </c>
      <c r="G39" s="1">
        <f t="shared" si="2"/>
        <v>2.7889189244689674</v>
      </c>
      <c r="H39" s="1">
        <f t="shared" si="3"/>
        <v>2.102703224622446</v>
      </c>
      <c r="I39" s="1">
        <f t="shared" si="4"/>
        <v>1.6323985788420818</v>
      </c>
      <c r="J39" s="1">
        <f t="shared" si="5"/>
        <v>1.6603246007668238</v>
      </c>
      <c r="K39" s="1">
        <f t="shared" si="6"/>
        <v>2.0460863321750797</v>
      </c>
      <c r="L39" s="10">
        <f t="shared" si="7"/>
        <v>152.6901109670226</v>
      </c>
    </row>
    <row r="40" spans="1:12">
      <c r="B40" s="1" t="s">
        <v>16</v>
      </c>
      <c r="C40" s="3">
        <f>Nikkei!F34</f>
        <v>8.9921051808136906E-2</v>
      </c>
      <c r="D40" s="3">
        <f>Mainichi!F34</f>
        <v>0.12707456571134401</v>
      </c>
      <c r="E40" s="3">
        <f>Asahi!F34</f>
        <v>9.1597690288383299E-2</v>
      </c>
      <c r="F40" s="3">
        <f>Yomiuri!F34</f>
        <v>0.104981866933809</v>
      </c>
      <c r="G40" s="1">
        <f t="shared" si="2"/>
        <v>1.8380787288587255</v>
      </c>
      <c r="H40" s="1">
        <f t="shared" si="3"/>
        <v>2.891458443966143</v>
      </c>
      <c r="I40" s="1">
        <f t="shared" si="4"/>
        <v>1.6954956235248102</v>
      </c>
      <c r="J40" s="1">
        <f t="shared" si="5"/>
        <v>1.8837552976376075</v>
      </c>
      <c r="K40" s="1">
        <f t="shared" si="6"/>
        <v>2.0771970234968218</v>
      </c>
      <c r="L40" s="10">
        <f t="shared" si="7"/>
        <v>155.01176027158925</v>
      </c>
    </row>
    <row r="41" spans="1:12">
      <c r="B41" s="1" t="s">
        <v>17</v>
      </c>
      <c r="C41" s="3">
        <f>Nikkei!F35</f>
        <v>5.8511962931616403E-2</v>
      </c>
      <c r="D41" s="3">
        <f>Mainichi!F35</f>
        <v>0.103667593525249</v>
      </c>
      <c r="E41" s="3">
        <f>Asahi!F35</f>
        <v>9.8334541826437805E-2</v>
      </c>
      <c r="F41" s="3">
        <f>Yomiuri!F35</f>
        <v>6.6372937846165603E-2</v>
      </c>
      <c r="G41" s="1">
        <f t="shared" si="2"/>
        <v>1.1960446668022875</v>
      </c>
      <c r="H41" s="1">
        <f t="shared" si="3"/>
        <v>2.3588555033517005</v>
      </c>
      <c r="I41" s="1">
        <f t="shared" si="4"/>
        <v>1.8201963912313559</v>
      </c>
      <c r="J41" s="1">
        <f t="shared" si="5"/>
        <v>1.1909711356754371</v>
      </c>
      <c r="K41" s="1">
        <f t="shared" si="6"/>
        <v>1.6415169242651952</v>
      </c>
      <c r="L41" s="10">
        <f t="shared" si="7"/>
        <v>122.49893730234412</v>
      </c>
    </row>
    <row r="42" spans="1:12">
      <c r="B42" s="1" t="s">
        <v>18</v>
      </c>
      <c r="C42" s="3">
        <f>Nikkei!F36</f>
        <v>2.64157221890528E-2</v>
      </c>
      <c r="D42" s="3">
        <f>Mainichi!F36</f>
        <v>-3.7218634482162401E-2</v>
      </c>
      <c r="E42" s="3">
        <f>Asahi!F36</f>
        <v>2.6901475918216601E-2</v>
      </c>
      <c r="F42" s="3">
        <f>Yomiuri!F36</f>
        <v>9.1415413721636404E-2</v>
      </c>
      <c r="G42" s="1">
        <f t="shared" si="2"/>
        <v>0.53996451428013392</v>
      </c>
      <c r="H42" s="1">
        <f t="shared" si="3"/>
        <v>-0.84687391488547881</v>
      </c>
      <c r="I42" s="1">
        <f t="shared" si="4"/>
        <v>0.49795289097457618</v>
      </c>
      <c r="J42" s="1">
        <f t="shared" si="5"/>
        <v>1.6403239427285181</v>
      </c>
      <c r="K42" s="1">
        <f t="shared" si="6"/>
        <v>0.45784185827443735</v>
      </c>
      <c r="L42" s="10">
        <f t="shared" si="7"/>
        <v>34.16665418558194</v>
      </c>
    </row>
    <row r="43" spans="1:12">
      <c r="B43" s="1" t="s">
        <v>19</v>
      </c>
      <c r="C43" s="3">
        <f>Nikkei!F37</f>
        <v>3.2954429936603399E-2</v>
      </c>
      <c r="D43" s="3">
        <f>Mainichi!F37</f>
        <v>7.7475383530533806E-2</v>
      </c>
      <c r="E43" s="3">
        <f>Asahi!F37</f>
        <v>3.4179981314507203E-2</v>
      </c>
      <c r="F43" s="3">
        <f>Yomiuri!F37</f>
        <v>8.3853980333889203E-2</v>
      </c>
      <c r="G43" s="1">
        <f t="shared" si="2"/>
        <v>0.67362242178148879</v>
      </c>
      <c r="H43" s="1">
        <f t="shared" si="3"/>
        <v>1.7628771788820627</v>
      </c>
      <c r="I43" s="1">
        <f t="shared" si="4"/>
        <v>0.63267980391702527</v>
      </c>
      <c r="J43" s="1">
        <f t="shared" si="5"/>
        <v>1.504644414273538</v>
      </c>
      <c r="K43" s="1">
        <f t="shared" si="6"/>
        <v>1.1434559547135286</v>
      </c>
      <c r="L43" s="10">
        <f t="shared" si="7"/>
        <v>85.330913884513336</v>
      </c>
    </row>
    <row r="44" spans="1:12">
      <c r="A44" s="1">
        <v>1990</v>
      </c>
      <c r="B44" s="1" t="s">
        <v>8</v>
      </c>
      <c r="C44" s="3">
        <f>Nikkei!F38</f>
        <v>7.8463309279473606E-2</v>
      </c>
      <c r="D44" s="3">
        <f>Mainichi!F38</f>
        <v>0.109314491007706</v>
      </c>
      <c r="E44" s="3">
        <f>Asahi!F38</f>
        <v>2.1036011769481E-2</v>
      </c>
      <c r="F44" s="3">
        <f>Yomiuri!F38</f>
        <v>9.7010440790105804E-2</v>
      </c>
      <c r="G44" s="1">
        <f t="shared" si="2"/>
        <v>1.6038706941527716</v>
      </c>
      <c r="H44" s="1">
        <f t="shared" si="3"/>
        <v>2.487345176453954</v>
      </c>
      <c r="I44" s="1">
        <f t="shared" si="4"/>
        <v>0.38938171671447447</v>
      </c>
      <c r="J44" s="1">
        <f t="shared" si="5"/>
        <v>1.7407190127390402</v>
      </c>
      <c r="K44" s="1">
        <f t="shared" si="6"/>
        <v>1.5553291500150601</v>
      </c>
      <c r="L44" s="10">
        <f t="shared" si="7"/>
        <v>116.06713596175055</v>
      </c>
    </row>
    <row r="45" spans="1:12">
      <c r="B45" s="1" t="s">
        <v>9</v>
      </c>
      <c r="C45" s="3">
        <f>Nikkei!F39</f>
        <v>0.111746558141811</v>
      </c>
      <c r="D45" s="3">
        <f>Mainichi!F39</f>
        <v>0.103649309298569</v>
      </c>
      <c r="E45" s="3">
        <f>Asahi!F39</f>
        <v>9.43005207176459E-2</v>
      </c>
      <c r="F45" s="3">
        <f>Yomiuri!F39</f>
        <v>9.8354524234066903E-2</v>
      </c>
      <c r="G45" s="1">
        <f t="shared" si="2"/>
        <v>2.2842145127694247</v>
      </c>
      <c r="H45" s="1">
        <f t="shared" si="3"/>
        <v>2.3584394635145438</v>
      </c>
      <c r="I45" s="1">
        <f t="shared" si="4"/>
        <v>1.7455256750415744</v>
      </c>
      <c r="J45" s="1">
        <f t="shared" si="5"/>
        <v>1.7648367426097147</v>
      </c>
      <c r="K45" s="1">
        <f t="shared" si="6"/>
        <v>2.0382540984838142</v>
      </c>
      <c r="L45" s="10">
        <f t="shared" si="7"/>
        <v>152.10562701215073</v>
      </c>
    </row>
    <row r="46" spans="1:12">
      <c r="B46" s="1" t="s">
        <v>10</v>
      </c>
      <c r="C46" s="3">
        <f>Nikkei!F40</f>
        <v>8.5729098595742098E-2</v>
      </c>
      <c r="D46" s="3">
        <f>Mainichi!F40</f>
        <v>0.10990400622782</v>
      </c>
      <c r="E46" s="3">
        <f>Asahi!F40</f>
        <v>0.164407067491838</v>
      </c>
      <c r="F46" s="3">
        <f>Yomiuri!F40</f>
        <v>0.11686890511325899</v>
      </c>
      <c r="G46" s="1">
        <f t="shared" si="2"/>
        <v>1.7523908962862793</v>
      </c>
      <c r="H46" s="1">
        <f t="shared" si="3"/>
        <v>2.5007590232887105</v>
      </c>
      <c r="I46" s="1">
        <f t="shared" si="4"/>
        <v>3.0432149820737515</v>
      </c>
      <c r="J46" s="1">
        <f t="shared" si="5"/>
        <v>2.0970518582510489</v>
      </c>
      <c r="K46" s="1">
        <f t="shared" si="6"/>
        <v>2.3483541899749478</v>
      </c>
      <c r="L46" s="10">
        <f t="shared" si="7"/>
        <v>175.24698553456008</v>
      </c>
    </row>
    <row r="47" spans="1:12">
      <c r="B47" s="1" t="s">
        <v>11</v>
      </c>
      <c r="C47" s="3">
        <f>Nikkei!F41</f>
        <v>8.54341760636953E-2</v>
      </c>
      <c r="D47" s="3">
        <f>Mainichi!F41</f>
        <v>2.51749118481602E-2</v>
      </c>
      <c r="E47" s="3">
        <f>Asahi!F41</f>
        <v>9.9987930101343603E-2</v>
      </c>
      <c r="F47" s="3">
        <f>Yomiuri!F41</f>
        <v>0.10013985339317601</v>
      </c>
      <c r="G47" s="1">
        <f t="shared" si="2"/>
        <v>1.7463623765802039</v>
      </c>
      <c r="H47" s="1">
        <f t="shared" si="3"/>
        <v>0.57283069221591609</v>
      </c>
      <c r="I47" s="1">
        <f t="shared" si="4"/>
        <v>1.8508010121040455</v>
      </c>
      <c r="J47" s="1">
        <f t="shared" si="5"/>
        <v>1.7968720203174271</v>
      </c>
      <c r="K47" s="1">
        <f t="shared" si="6"/>
        <v>1.4917165253043982</v>
      </c>
      <c r="L47" s="10">
        <f t="shared" si="7"/>
        <v>111.32001528886616</v>
      </c>
    </row>
    <row r="48" spans="1:12">
      <c r="B48" s="1" t="s">
        <v>12</v>
      </c>
      <c r="C48" s="3">
        <f>Nikkei!F42</f>
        <v>4.1248890435844197E-2</v>
      </c>
      <c r="D48" s="3">
        <f>Mainichi!F42</f>
        <v>9.6432390820184802E-2</v>
      </c>
      <c r="E48" s="3">
        <f>Asahi!F42</f>
        <v>4.5519448460139902E-2</v>
      </c>
      <c r="F48" s="3">
        <f>Yomiuri!F42</f>
        <v>6.8316175374596402E-2</v>
      </c>
      <c r="G48" s="1">
        <f t="shared" si="2"/>
        <v>0.84316972026664561</v>
      </c>
      <c r="H48" s="1">
        <f t="shared" si="3"/>
        <v>2.1942254860208839</v>
      </c>
      <c r="I48" s="1">
        <f t="shared" si="4"/>
        <v>0.8425761108871358</v>
      </c>
      <c r="J48" s="1">
        <f t="shared" si="5"/>
        <v>1.2258398620151747</v>
      </c>
      <c r="K48" s="1">
        <f t="shared" si="6"/>
        <v>1.27645279479746</v>
      </c>
      <c r="L48" s="10">
        <f t="shared" si="7"/>
        <v>95.255862774177871</v>
      </c>
    </row>
    <row r="49" spans="1:12">
      <c r="B49" s="1" t="s">
        <v>13</v>
      </c>
      <c r="C49" s="3">
        <f>Nikkei!F43</f>
        <v>6.8294252427400906E-2</v>
      </c>
      <c r="D49" s="3">
        <f>Mainichi!F43</f>
        <v>5.0022599130185703E-2</v>
      </c>
      <c r="E49" s="3">
        <f>Asahi!F43</f>
        <v>5.6734414772886897E-2</v>
      </c>
      <c r="F49" s="3">
        <f>Yomiuri!F43</f>
        <v>5.9245475786553002E-2</v>
      </c>
      <c r="G49" s="1">
        <f t="shared" si="2"/>
        <v>1.3960047193170713</v>
      </c>
      <c r="H49" s="1">
        <f t="shared" si="3"/>
        <v>1.1382157069311705</v>
      </c>
      <c r="I49" s="1">
        <f t="shared" si="4"/>
        <v>1.0501678770263769</v>
      </c>
      <c r="J49" s="1">
        <f t="shared" si="5"/>
        <v>1.0630786261816632</v>
      </c>
      <c r="K49" s="1">
        <f t="shared" si="6"/>
        <v>1.1618667323640703</v>
      </c>
      <c r="L49" s="10">
        <f t="shared" si="7"/>
        <v>86.704826430745939</v>
      </c>
    </row>
    <row r="50" spans="1:12">
      <c r="B50" s="1" t="s">
        <v>14</v>
      </c>
      <c r="C50" s="3">
        <f>Nikkei!F44</f>
        <v>0.11669279520237701</v>
      </c>
      <c r="D50" s="3">
        <f>Mainichi!F44</f>
        <v>6.1679627153741999E-2</v>
      </c>
      <c r="E50" s="3">
        <f>Asahi!F44</f>
        <v>0.199173275136107</v>
      </c>
      <c r="F50" s="3">
        <f>Yomiuri!F44</f>
        <v>8.7988261725377007E-2</v>
      </c>
      <c r="G50" s="1">
        <f t="shared" si="2"/>
        <v>2.3853206825272877</v>
      </c>
      <c r="H50" s="1">
        <f t="shared" si="3"/>
        <v>1.4034600689447789</v>
      </c>
      <c r="I50" s="1">
        <f t="shared" si="4"/>
        <v>3.6867459785631751</v>
      </c>
      <c r="J50" s="1">
        <f t="shared" si="5"/>
        <v>1.5788284110017545</v>
      </c>
      <c r="K50" s="1">
        <f t="shared" si="6"/>
        <v>2.2635887852592491</v>
      </c>
      <c r="L50" s="10">
        <f t="shared" si="7"/>
        <v>168.92132915893404</v>
      </c>
    </row>
    <row r="51" spans="1:12">
      <c r="B51" s="1" t="s">
        <v>15</v>
      </c>
      <c r="C51" s="3">
        <f>Nikkei!F45</f>
        <v>4.9282885132108697E-2</v>
      </c>
      <c r="D51" s="3">
        <f>Mainichi!F45</f>
        <v>6.1566012814918802E-2</v>
      </c>
      <c r="E51" s="3">
        <f>Asahi!F45</f>
        <v>5.2045081390704503E-2</v>
      </c>
      <c r="F51" s="3">
        <f>Yomiuri!F45</f>
        <v>5.1152891507340599E-2</v>
      </c>
      <c r="G51" s="1">
        <f t="shared" si="2"/>
        <v>1.0073928300060195</v>
      </c>
      <c r="H51" s="1">
        <f t="shared" si="3"/>
        <v>1.4008748849033699</v>
      </c>
      <c r="I51" s="1">
        <f t="shared" si="4"/>
        <v>0.96336717057071009</v>
      </c>
      <c r="J51" s="1">
        <f t="shared" si="5"/>
        <v>0.91786832508121874</v>
      </c>
      <c r="K51" s="1">
        <f t="shared" si="6"/>
        <v>1.0723758026403294</v>
      </c>
      <c r="L51" s="10">
        <f t="shared" si="7"/>
        <v>80.026525630244436</v>
      </c>
    </row>
    <row r="52" spans="1:12">
      <c r="B52" s="1" t="s">
        <v>16</v>
      </c>
      <c r="C52" s="3">
        <f>Nikkei!F46</f>
        <v>6.5440254568172193E-2</v>
      </c>
      <c r="D52" s="3">
        <f>Mainichi!F46</f>
        <v>3.5008851946097999E-2</v>
      </c>
      <c r="E52" s="3">
        <f>Asahi!F46</f>
        <v>6.0613428496069002E-2</v>
      </c>
      <c r="F52" s="3">
        <f>Yomiuri!F46</f>
        <v>4.7403547164854502E-2</v>
      </c>
      <c r="G52" s="1">
        <f t="shared" si="2"/>
        <v>1.3376660694484102</v>
      </c>
      <c r="H52" s="1">
        <f t="shared" si="3"/>
        <v>0.79659245740053752</v>
      </c>
      <c r="I52" s="1">
        <f t="shared" si="4"/>
        <v>1.1219693686419578</v>
      </c>
      <c r="J52" s="1">
        <f t="shared" si="5"/>
        <v>0.85059149457601446</v>
      </c>
      <c r="K52" s="1">
        <f t="shared" si="6"/>
        <v>1.02670484751673</v>
      </c>
      <c r="L52" s="10">
        <f t="shared" si="7"/>
        <v>76.618310103786584</v>
      </c>
    </row>
    <row r="53" spans="1:12">
      <c r="B53" s="1" t="s">
        <v>17</v>
      </c>
      <c r="C53" s="3">
        <f>Nikkei!F47</f>
        <v>5.5354039203033903E-2</v>
      </c>
      <c r="D53" s="3">
        <f>Mainichi!F47</f>
        <v>5.4949914379188197E-2</v>
      </c>
      <c r="E53" s="3">
        <f>Asahi!F47</f>
        <v>6.8885555812540702E-2</v>
      </c>
      <c r="F53" s="3">
        <f>Yomiuri!F47</f>
        <v>3.4488146502030498E-2</v>
      </c>
      <c r="G53" s="1">
        <f t="shared" si="2"/>
        <v>1.1314934597584607</v>
      </c>
      <c r="H53" s="1">
        <f t="shared" si="3"/>
        <v>1.2503319845124328</v>
      </c>
      <c r="I53" s="1">
        <f t="shared" si="4"/>
        <v>1.2750884660576332</v>
      </c>
      <c r="J53" s="1">
        <f t="shared" si="5"/>
        <v>0.61884238275038184</v>
      </c>
      <c r="K53" s="1">
        <f t="shared" si="6"/>
        <v>1.068939073269727</v>
      </c>
      <c r="L53" s="10">
        <f t="shared" si="7"/>
        <v>79.770058158315692</v>
      </c>
    </row>
    <row r="54" spans="1:12">
      <c r="B54" s="1" t="s">
        <v>18</v>
      </c>
      <c r="C54" s="3">
        <f>Nikkei!F48</f>
        <v>7.7971717911261604E-2</v>
      </c>
      <c r="D54" s="3">
        <f>Mainichi!F48</f>
        <v>6.8819701776195494E-2</v>
      </c>
      <c r="E54" s="3">
        <f>Asahi!F48</f>
        <v>8.3620341988078606E-2</v>
      </c>
      <c r="F54" s="3">
        <f>Yomiuri!F48</f>
        <v>-3.41525983914703E-2</v>
      </c>
      <c r="G54" s="1">
        <f t="shared" si="2"/>
        <v>1.5938220612794707</v>
      </c>
      <c r="H54" s="1">
        <f t="shared" si="3"/>
        <v>1.5659255390573281</v>
      </c>
      <c r="I54" s="1">
        <f t="shared" si="4"/>
        <v>1.5478329577095888</v>
      </c>
      <c r="J54" s="1">
        <f t="shared" si="5"/>
        <v>-0.61282143313935422</v>
      </c>
      <c r="K54" s="1">
        <f t="shared" si="6"/>
        <v>1.0236897812267585</v>
      </c>
      <c r="L54" s="10">
        <f t="shared" si="7"/>
        <v>76.393309428522173</v>
      </c>
    </row>
    <row r="55" spans="1:12">
      <c r="B55" s="1" t="s">
        <v>19</v>
      </c>
      <c r="C55" s="3">
        <f>Nikkei!F49</f>
        <v>7.09304835196721E-2</v>
      </c>
      <c r="D55" s="3">
        <f>Mainichi!F49</f>
        <v>5.0471573858163102E-2</v>
      </c>
      <c r="E55" s="3">
        <f>Asahi!F49</f>
        <v>9.3083839868071394E-2</v>
      </c>
      <c r="F55" s="3">
        <f>Yomiuri!F49</f>
        <v>8.08417847792368E-2</v>
      </c>
      <c r="G55" s="1">
        <f t="shared" si="2"/>
        <v>1.4498919926265368</v>
      </c>
      <c r="H55" s="1">
        <f t="shared" si="3"/>
        <v>1.1484316912319672</v>
      </c>
      <c r="I55" s="1">
        <f t="shared" si="4"/>
        <v>1.7230046152944856</v>
      </c>
      <c r="J55" s="1">
        <f t="shared" si="5"/>
        <v>1.4505947055064563</v>
      </c>
      <c r="K55" s="1">
        <f t="shared" si="6"/>
        <v>1.4429807511648616</v>
      </c>
      <c r="L55" s="10">
        <f t="shared" si="7"/>
        <v>107.68308626763616</v>
      </c>
    </row>
    <row r="56" spans="1:12">
      <c r="A56" s="1">
        <v>1991</v>
      </c>
      <c r="B56" s="1" t="s">
        <v>8</v>
      </c>
      <c r="C56" s="3">
        <f>Nikkei!F50</f>
        <v>7.41901743575413E-2</v>
      </c>
      <c r="D56" s="3">
        <f>Mainichi!F50</f>
        <v>1.6776387484608499E-3</v>
      </c>
      <c r="E56" s="3">
        <f>Asahi!F50</f>
        <v>7.9985758206517196E-2</v>
      </c>
      <c r="F56" s="3">
        <f>Yomiuri!F50</f>
        <v>7.2798743115999195E-2</v>
      </c>
      <c r="G56" s="1">
        <f t="shared" si="2"/>
        <v>1.5165234239906535</v>
      </c>
      <c r="H56" s="1">
        <f t="shared" si="3"/>
        <v>3.8173041930206507E-2</v>
      </c>
      <c r="I56" s="1">
        <f t="shared" si="4"/>
        <v>1.480555924024896</v>
      </c>
      <c r="J56" s="1">
        <f t="shared" si="5"/>
        <v>1.3062733785500915</v>
      </c>
      <c r="K56" s="1">
        <f t="shared" si="6"/>
        <v>1.0853814421239618</v>
      </c>
      <c r="L56" s="10">
        <f t="shared" si="7"/>
        <v>80.997077314562603</v>
      </c>
    </row>
    <row r="57" spans="1:12">
      <c r="B57" s="1" t="s">
        <v>9</v>
      </c>
      <c r="C57" s="3">
        <f>Nikkei!F51</f>
        <v>6.3401058279202699E-2</v>
      </c>
      <c r="D57" s="3">
        <f>Mainichi!F51</f>
        <v>3.5511942093966499E-2</v>
      </c>
      <c r="E57" s="3">
        <f>Asahi!F51</f>
        <v>0.103477277963111</v>
      </c>
      <c r="F57" s="3">
        <f>Yomiuri!F51</f>
        <v>2.6500935709237599E-2</v>
      </c>
      <c r="G57" s="1">
        <f t="shared" si="2"/>
        <v>1.2959828012108459</v>
      </c>
      <c r="H57" s="1">
        <f t="shared" si="3"/>
        <v>0.80803978557346934</v>
      </c>
      <c r="I57" s="1">
        <f t="shared" si="4"/>
        <v>1.9153896934338475</v>
      </c>
      <c r="J57" s="1">
        <f t="shared" si="5"/>
        <v>0.47552286402093907</v>
      </c>
      <c r="K57" s="1">
        <f t="shared" si="6"/>
        <v>1.1237337860597754</v>
      </c>
      <c r="L57" s="10">
        <f t="shared" si="7"/>
        <v>83.859138196020908</v>
      </c>
    </row>
    <row r="58" spans="1:12">
      <c r="B58" s="1" t="s">
        <v>10</v>
      </c>
      <c r="C58" s="3">
        <f>Nikkei!F52</f>
        <v>4.5871486389617203E-2</v>
      </c>
      <c r="D58" s="3">
        <f>Mainichi!F52</f>
        <v>2.3916785100624199E-2</v>
      </c>
      <c r="E58" s="3">
        <f>Asahi!F52</f>
        <v>5.6126450605964703E-2</v>
      </c>
      <c r="F58" s="3">
        <f>Yomiuri!F52</f>
        <v>5.7002828679086397E-2</v>
      </c>
      <c r="G58" s="1">
        <f t="shared" si="2"/>
        <v>0.93766033313078145</v>
      </c>
      <c r="H58" s="1">
        <f t="shared" si="3"/>
        <v>0.54420323881972577</v>
      </c>
      <c r="I58" s="1">
        <f t="shared" si="4"/>
        <v>1.0389143117778303</v>
      </c>
      <c r="J58" s="1">
        <f t="shared" si="5"/>
        <v>1.0228374065043118</v>
      </c>
      <c r="K58" s="1">
        <f t="shared" si="6"/>
        <v>0.88590382255816236</v>
      </c>
      <c r="L58" s="10">
        <f t="shared" si="7"/>
        <v>66.11097041478142</v>
      </c>
    </row>
    <row r="59" spans="1:12">
      <c r="B59" s="1" t="s">
        <v>11</v>
      </c>
      <c r="C59" s="3">
        <f>Nikkei!F53</f>
        <v>0.12235963272537299</v>
      </c>
      <c r="D59" s="3">
        <f>Mainichi!F53</f>
        <v>0.118081104296529</v>
      </c>
      <c r="E59" s="3">
        <f>Asahi!F53</f>
        <v>6.0472016983319297E-2</v>
      </c>
      <c r="F59" s="3">
        <f>Yomiuri!F53</f>
        <v>5.1621396812615801E-2</v>
      </c>
      <c r="G59" s="1">
        <f t="shared" si="2"/>
        <v>2.5011566664428453</v>
      </c>
      <c r="H59" s="1">
        <f t="shared" si="3"/>
        <v>2.686820955710465</v>
      </c>
      <c r="I59" s="1">
        <f t="shared" si="4"/>
        <v>1.1193518069957169</v>
      </c>
      <c r="J59" s="1">
        <f t="shared" si="5"/>
        <v>0.92627500879298708</v>
      </c>
      <c r="K59" s="1">
        <f t="shared" si="6"/>
        <v>1.8084011094855035</v>
      </c>
      <c r="L59" s="10">
        <f t="shared" si="7"/>
        <v>134.9527445338513</v>
      </c>
    </row>
    <row r="60" spans="1:12">
      <c r="B60" s="1" t="s">
        <v>12</v>
      </c>
      <c r="C60" s="3">
        <f>Nikkei!F54</f>
        <v>0.10005238345352201</v>
      </c>
      <c r="D60" s="3">
        <f>Mainichi!F54</f>
        <v>8.1378345830237106E-2</v>
      </c>
      <c r="E60" s="3">
        <f>Asahi!F54</f>
        <v>0.101303893954865</v>
      </c>
      <c r="F60" s="3">
        <f>Yomiuri!F54</f>
        <v>6.7057677573166496E-2</v>
      </c>
      <c r="G60" s="1">
        <f t="shared" si="2"/>
        <v>2.04517356169197</v>
      </c>
      <c r="H60" s="1">
        <f t="shared" si="3"/>
        <v>1.8516852990183426</v>
      </c>
      <c r="I60" s="1">
        <f t="shared" si="4"/>
        <v>1.875159824507914</v>
      </c>
      <c r="J60" s="1">
        <f t="shared" si="5"/>
        <v>1.2032578488566203</v>
      </c>
      <c r="K60" s="1">
        <f t="shared" si="6"/>
        <v>1.7438191335187117</v>
      </c>
      <c r="L60" s="10">
        <f t="shared" si="7"/>
        <v>130.13328558836471</v>
      </c>
    </row>
    <row r="61" spans="1:12">
      <c r="B61" s="1" t="s">
        <v>13</v>
      </c>
      <c r="C61" s="3">
        <f>Nikkei!F55</f>
        <v>8.1875748204890894E-2</v>
      </c>
      <c r="D61" s="3">
        <f>Mainichi!F55</f>
        <v>5.4608418638599103E-2</v>
      </c>
      <c r="E61" s="3">
        <f>Asahi!F55</f>
        <v>5.9466188971922899E-2</v>
      </c>
      <c r="F61" s="3">
        <f>Yomiuri!F55</f>
        <v>9.0243802489580804E-2</v>
      </c>
      <c r="G61" s="1">
        <f t="shared" si="2"/>
        <v>1.6736244534362175</v>
      </c>
      <c r="H61" s="1">
        <f t="shared" si="3"/>
        <v>1.2425615802841958</v>
      </c>
      <c r="I61" s="1">
        <f t="shared" si="4"/>
        <v>1.1007336847922846</v>
      </c>
      <c r="J61" s="1">
        <f t="shared" si="5"/>
        <v>1.6193009896260744</v>
      </c>
      <c r="K61" s="1">
        <f t="shared" si="6"/>
        <v>1.4090551770346931</v>
      </c>
      <c r="L61" s="10">
        <f t="shared" si="7"/>
        <v>105.15137506997193</v>
      </c>
    </row>
    <row r="62" spans="1:12">
      <c r="B62" s="1" t="s">
        <v>14</v>
      </c>
      <c r="C62" s="3">
        <f>Nikkei!F56</f>
        <v>9.7554001930082596E-2</v>
      </c>
      <c r="D62" s="3">
        <f>Mainichi!F56</f>
        <v>0.13083684963647799</v>
      </c>
      <c r="E62" s="3">
        <f>Asahi!F56</f>
        <v>0.15641861001928001</v>
      </c>
      <c r="F62" s="3">
        <f>Yomiuri!F56</f>
        <v>0.106040523746901</v>
      </c>
      <c r="G62" s="1">
        <f t="shared" si="2"/>
        <v>1.9941040752650763</v>
      </c>
      <c r="H62" s="1">
        <f t="shared" si="3"/>
        <v>2.9770655641874919</v>
      </c>
      <c r="I62" s="1">
        <f t="shared" si="4"/>
        <v>2.8953466827662755</v>
      </c>
      <c r="J62" s="1">
        <f t="shared" si="5"/>
        <v>1.9027514389550371</v>
      </c>
      <c r="K62" s="1">
        <f t="shared" si="6"/>
        <v>2.4423169402934701</v>
      </c>
      <c r="L62" s="10">
        <f t="shared" si="7"/>
        <v>182.25899795421694</v>
      </c>
    </row>
    <row r="63" spans="1:12">
      <c r="B63" s="1" t="s">
        <v>15</v>
      </c>
      <c r="C63" s="3">
        <f>Nikkei!F57</f>
        <v>5.9537185548675597E-2</v>
      </c>
      <c r="D63" s="3">
        <f>Mainichi!F57</f>
        <v>6.6250117148778098E-2</v>
      </c>
      <c r="E63" s="3">
        <f>Asahi!F57</f>
        <v>0.10586800362591101</v>
      </c>
      <c r="F63" s="3">
        <f>Yomiuri!F57</f>
        <v>5.8806375109824803E-2</v>
      </c>
      <c r="G63" s="1">
        <f t="shared" si="2"/>
        <v>1.2170012709218898</v>
      </c>
      <c r="H63" s="1">
        <f t="shared" si="3"/>
        <v>1.507457134094931</v>
      </c>
      <c r="I63" s="1">
        <f t="shared" si="4"/>
        <v>1.9596426094797004</v>
      </c>
      <c r="J63" s="1">
        <f t="shared" si="5"/>
        <v>1.0551995681105724</v>
      </c>
      <c r="K63" s="1">
        <f t="shared" si="6"/>
        <v>1.4348251456517733</v>
      </c>
      <c r="L63" s="10">
        <f t="shared" si="7"/>
        <v>107.07447054540859</v>
      </c>
    </row>
    <row r="64" spans="1:12">
      <c r="B64" s="1" t="s">
        <v>16</v>
      </c>
      <c r="C64" s="3">
        <f>Nikkei!F58</f>
        <v>8.30272812714372E-2</v>
      </c>
      <c r="D64" s="3">
        <f>Mainichi!F58</f>
        <v>7.5918146687542501E-2</v>
      </c>
      <c r="E64" s="3">
        <f>Asahi!F58</f>
        <v>4.6402978693375299E-2</v>
      </c>
      <c r="F64" s="3">
        <f>Yomiuri!F58</f>
        <v>4.9431039778039101E-2</v>
      </c>
      <c r="G64" s="1">
        <f t="shared" si="2"/>
        <v>1.6971629729779194</v>
      </c>
      <c r="H64" s="1">
        <f t="shared" si="3"/>
        <v>1.7274437654864156</v>
      </c>
      <c r="I64" s="1">
        <f t="shared" si="4"/>
        <v>0.85893047134083444</v>
      </c>
      <c r="J64" s="1">
        <f t="shared" si="5"/>
        <v>0.88697206259749639</v>
      </c>
      <c r="K64" s="1">
        <f t="shared" si="6"/>
        <v>1.2926273181006664</v>
      </c>
      <c r="L64" s="10">
        <f t="shared" si="7"/>
        <v>96.462893835951249</v>
      </c>
    </row>
    <row r="65" spans="1:12">
      <c r="B65" s="1" t="s">
        <v>17</v>
      </c>
      <c r="C65" s="3">
        <f>Nikkei!F59</f>
        <v>8.22386316987362E-2</v>
      </c>
      <c r="D65" s="3">
        <f>Mainichi!F59</f>
        <v>7.1589568211212998E-2</v>
      </c>
      <c r="E65" s="3">
        <f>Asahi!F59</f>
        <v>5.6959337942123003E-2</v>
      </c>
      <c r="F65" s="3">
        <f>Yomiuri!F59</f>
        <v>0.100311308515073</v>
      </c>
      <c r="G65" s="1">
        <f t="shared" si="2"/>
        <v>1.6810421650585659</v>
      </c>
      <c r="H65" s="1">
        <f t="shared" si="3"/>
        <v>1.6289511622208375</v>
      </c>
      <c r="I65" s="1">
        <f t="shared" si="4"/>
        <v>1.0543312598351411</v>
      </c>
      <c r="J65" s="1">
        <f t="shared" si="5"/>
        <v>1.7999485468035126</v>
      </c>
      <c r="K65" s="1">
        <f t="shared" si="6"/>
        <v>1.5410682834795142</v>
      </c>
      <c r="L65" s="10">
        <f t="shared" si="7"/>
        <v>115.00291239524853</v>
      </c>
    </row>
    <row r="66" spans="1:12">
      <c r="B66" s="1" t="s">
        <v>18</v>
      </c>
      <c r="C66" s="3">
        <f>Nikkei!F60</f>
        <v>9.5072733822418098E-2</v>
      </c>
      <c r="D66" s="3">
        <f>Mainichi!F60</f>
        <v>6.2360690819056201E-2</v>
      </c>
      <c r="E66" s="3">
        <f>Asahi!F60</f>
        <v>0.24052384697499199</v>
      </c>
      <c r="F66" s="3">
        <f>Yomiuri!F60</f>
        <v>6.3013142861847296E-2</v>
      </c>
      <c r="G66" s="1">
        <f t="shared" si="2"/>
        <v>1.9433844046475119</v>
      </c>
      <c r="H66" s="1">
        <f t="shared" si="3"/>
        <v>1.4189570118218027</v>
      </c>
      <c r="I66" s="1">
        <f t="shared" si="4"/>
        <v>4.4521551647811517</v>
      </c>
      <c r="J66" s="1">
        <f t="shared" si="5"/>
        <v>1.1306842329413076</v>
      </c>
      <c r="K66" s="1">
        <f t="shared" si="6"/>
        <v>2.2362952035479435</v>
      </c>
      <c r="L66" s="10">
        <f t="shared" si="7"/>
        <v>166.88453337243536</v>
      </c>
    </row>
    <row r="67" spans="1:12">
      <c r="B67" s="1" t="s">
        <v>19</v>
      </c>
      <c r="C67" s="3">
        <f>Nikkei!F61</f>
        <v>8.1936308409007994E-2</v>
      </c>
      <c r="D67" s="3">
        <f>Mainichi!F61</f>
        <v>0.102083016031482</v>
      </c>
      <c r="E67" s="3">
        <f>Asahi!F61</f>
        <v>0.106983990001021</v>
      </c>
      <c r="F67" s="3">
        <f>Yomiuri!F61</f>
        <v>6.3001517009896105E-2</v>
      </c>
      <c r="G67" s="1">
        <f t="shared" si="2"/>
        <v>1.6748623662582394</v>
      </c>
      <c r="H67" s="1">
        <f t="shared" si="3"/>
        <v>2.3227999799759291</v>
      </c>
      <c r="I67" s="1">
        <f t="shared" si="4"/>
        <v>1.980299789905922</v>
      </c>
      <c r="J67" s="1">
        <f t="shared" si="5"/>
        <v>1.1304756230085427</v>
      </c>
      <c r="K67" s="1">
        <f t="shared" si="6"/>
        <v>1.7771094397871585</v>
      </c>
      <c r="L67" s="10">
        <f t="shared" si="7"/>
        <v>132.61758963669476</v>
      </c>
    </row>
    <row r="68" spans="1:12">
      <c r="A68" s="1">
        <v>1992</v>
      </c>
      <c r="B68" s="1" t="s">
        <v>8</v>
      </c>
      <c r="C68" s="3">
        <f>Nikkei!F62</f>
        <v>5.2245266278800703E-2</v>
      </c>
      <c r="D68" s="3">
        <f>Mainichi!F62</f>
        <v>9.6301972376516803E-2</v>
      </c>
      <c r="E68" s="3">
        <f>Asahi!F62</f>
        <v>0.16352526867015499</v>
      </c>
      <c r="F68" s="3">
        <f>Yomiuri!F62</f>
        <v>4.6115948081271299E-2</v>
      </c>
      <c r="G68" s="1">
        <f t="shared" si="2"/>
        <v>1.0679469456776733</v>
      </c>
      <c r="H68" s="1">
        <f t="shared" si="3"/>
        <v>2.1912579408785353</v>
      </c>
      <c r="I68" s="1">
        <f t="shared" si="4"/>
        <v>3.0268926704708519</v>
      </c>
      <c r="J68" s="1">
        <f t="shared" si="5"/>
        <v>0.82748729891084805</v>
      </c>
      <c r="K68" s="1">
        <f t="shared" si="6"/>
        <v>1.7783962139844771</v>
      </c>
      <c r="L68" s="10">
        <f t="shared" si="7"/>
        <v>132.71361573876504</v>
      </c>
    </row>
    <row r="69" spans="1:12">
      <c r="B69" s="1" t="s">
        <v>9</v>
      </c>
      <c r="C69" s="3">
        <f>Nikkei!F63</f>
        <v>5.16655177266949E-2</v>
      </c>
      <c r="D69" s="3">
        <f>Mainichi!F63</f>
        <v>6.0207535013885399E-2</v>
      </c>
      <c r="E69" s="3">
        <f>Asahi!F63</f>
        <v>7.1460808909954293E-2</v>
      </c>
      <c r="F69" s="3">
        <f>Yomiuri!F63</f>
        <v>6.5717625535218094E-2</v>
      </c>
      <c r="G69" s="1">
        <f t="shared" si="2"/>
        <v>1.0560962893487635</v>
      </c>
      <c r="H69" s="1">
        <f t="shared" si="3"/>
        <v>1.3699640406541658</v>
      </c>
      <c r="I69" s="1">
        <f t="shared" si="4"/>
        <v>1.3227570299961628</v>
      </c>
      <c r="J69" s="1">
        <f t="shared" si="5"/>
        <v>1.1792124570254106</v>
      </c>
      <c r="K69" s="1">
        <f t="shared" si="6"/>
        <v>1.2320074542561259</v>
      </c>
      <c r="L69" s="10">
        <f t="shared" si="7"/>
        <v>91.939109286064195</v>
      </c>
    </row>
    <row r="70" spans="1:12">
      <c r="B70" s="1" t="s">
        <v>10</v>
      </c>
      <c r="C70" s="3">
        <f>Nikkei!F64</f>
        <v>6.8771297967654604E-2</v>
      </c>
      <c r="D70" s="3">
        <f>Mainichi!F64</f>
        <v>7.2934453331229401E-2</v>
      </c>
      <c r="E70" s="3">
        <f>Asahi!F64</f>
        <v>0.185703670560564</v>
      </c>
      <c r="F70" s="3">
        <f>Yomiuri!F64</f>
        <v>2.3521854528032501E-2</v>
      </c>
      <c r="G70" s="1">
        <f t="shared" si="2"/>
        <v>1.4057560205152395</v>
      </c>
      <c r="H70" s="1">
        <f t="shared" si="3"/>
        <v>1.6595527182023009</v>
      </c>
      <c r="I70" s="1">
        <f t="shared" si="4"/>
        <v>3.4374203073967782</v>
      </c>
      <c r="J70" s="1">
        <f t="shared" si="5"/>
        <v>0.42206734716748212</v>
      </c>
      <c r="K70" s="1">
        <f t="shared" si="6"/>
        <v>1.7311990983204502</v>
      </c>
      <c r="L70" s="10">
        <f t="shared" si="7"/>
        <v>129.19150979692884</v>
      </c>
    </row>
    <row r="71" spans="1:12">
      <c r="B71" s="1" t="s">
        <v>11</v>
      </c>
      <c r="C71" s="3">
        <f>Nikkei!F65</f>
        <v>4.1406332083923303E-2</v>
      </c>
      <c r="D71" s="3">
        <f>Mainichi!F65</f>
        <v>5.5574425724985797E-2</v>
      </c>
      <c r="E71" s="3">
        <f>Asahi!F65</f>
        <v>5.3049427809298402E-2</v>
      </c>
      <c r="F71" s="3">
        <f>Yomiuri!F65</f>
        <v>4.5056811349395397E-2</v>
      </c>
      <c r="G71" s="1">
        <f t="shared" si="2"/>
        <v>0.84638798938774229</v>
      </c>
      <c r="H71" s="1">
        <f t="shared" si="3"/>
        <v>1.2645421342308349</v>
      </c>
      <c r="I71" s="1">
        <f t="shared" si="4"/>
        <v>0.98195786812943153</v>
      </c>
      <c r="J71" s="1">
        <f t="shared" si="5"/>
        <v>0.8084825461105215</v>
      </c>
      <c r="K71" s="1">
        <f t="shared" si="6"/>
        <v>0.97534263446463254</v>
      </c>
      <c r="L71" s="10">
        <f t="shared" si="7"/>
        <v>72.785381899774933</v>
      </c>
    </row>
    <row r="72" spans="1:12">
      <c r="B72" s="1" t="s">
        <v>12</v>
      </c>
      <c r="C72" s="3">
        <f>Nikkei!F66</f>
        <v>5.3199194484175302E-2</v>
      </c>
      <c r="D72" s="3">
        <f>Mainichi!F66</f>
        <v>5.9463853005787597E-2</v>
      </c>
      <c r="E72" s="3">
        <f>Asahi!F66</f>
        <v>5.50308096210404E-2</v>
      </c>
      <c r="F72" s="3">
        <f>Yomiuri!F66</f>
        <v>6.7948592553723597E-2</v>
      </c>
      <c r="G72" s="1">
        <f t="shared" si="2"/>
        <v>1.087446218738876</v>
      </c>
      <c r="H72" s="1">
        <f t="shared" si="3"/>
        <v>1.3530422781448637</v>
      </c>
      <c r="I72" s="1">
        <f t="shared" si="4"/>
        <v>1.0186337294940959</v>
      </c>
      <c r="J72" s="1">
        <f t="shared" si="5"/>
        <v>1.2192440935614064</v>
      </c>
      <c r="K72" s="1">
        <f t="shared" si="6"/>
        <v>1.1695915799848104</v>
      </c>
      <c r="L72" s="10">
        <f t="shared" si="7"/>
        <v>87.28129665190238</v>
      </c>
    </row>
    <row r="73" spans="1:12">
      <c r="B73" s="1" t="s">
        <v>13</v>
      </c>
      <c r="C73" s="3">
        <f>Nikkei!F67</f>
        <v>8.4020395900319997E-2</v>
      </c>
      <c r="D73" s="3">
        <f>Mainichi!F67</f>
        <v>8.1652500769435601E-2</v>
      </c>
      <c r="E73" s="3">
        <f>Asahi!F67</f>
        <v>3.40616582669587E-2</v>
      </c>
      <c r="F73" s="3">
        <f>Yomiuri!F67</f>
        <v>2.9315420557691499E-2</v>
      </c>
      <c r="G73" s="1">
        <f t="shared" ref="G73:G136" si="8">C73/$C$5</f>
        <v>1.7174632568153769</v>
      </c>
      <c r="H73" s="1">
        <f t="shared" ref="H73:H136" si="9">D73/$D$5</f>
        <v>1.8579234286508388</v>
      </c>
      <c r="I73" s="1">
        <f t="shared" ref="I73:I136" si="10">E73/$E$5</f>
        <v>0.63048961540191106</v>
      </c>
      <c r="J73" s="1">
        <f t="shared" ref="J73:J136" si="11">F73/$F$5</f>
        <v>0.5260249259316746</v>
      </c>
      <c r="K73" s="1">
        <f t="shared" ref="K73:K136" si="12">AVERAGE(G73:J73)</f>
        <v>1.1829753066999504</v>
      </c>
      <c r="L73" s="10">
        <f t="shared" ref="L73:L136" si="13">K73*$L$7</f>
        <v>88.280063265584147</v>
      </c>
    </row>
    <row r="74" spans="1:12">
      <c r="B74" s="1" t="s">
        <v>14</v>
      </c>
      <c r="C74" s="3">
        <f>Nikkei!F68</f>
        <v>0.133778569038664</v>
      </c>
      <c r="D74" s="3">
        <f>Mainichi!F68</f>
        <v>6.2938694725384698E-4</v>
      </c>
      <c r="E74" s="3">
        <f>Asahi!F68</f>
        <v>2.44584685363693E-2</v>
      </c>
      <c r="F74" s="3">
        <f>Yomiuri!F68</f>
        <v>4.0440779619518599E-2</v>
      </c>
      <c r="G74" s="1">
        <f t="shared" si="8"/>
        <v>2.7345714622176587</v>
      </c>
      <c r="H74" s="1">
        <f t="shared" si="9"/>
        <v>1.4321089298806478E-2</v>
      </c>
      <c r="I74" s="1">
        <f t="shared" si="10"/>
        <v>0.45273222753732112</v>
      </c>
      <c r="J74" s="1">
        <f t="shared" si="11"/>
        <v>0.72565420175748008</v>
      </c>
      <c r="K74" s="1">
        <f t="shared" si="12"/>
        <v>0.98181974520281656</v>
      </c>
      <c r="L74" s="10">
        <f t="shared" si="13"/>
        <v>73.268739195997938</v>
      </c>
    </row>
    <row r="75" spans="1:12">
      <c r="B75" s="1" t="s">
        <v>15</v>
      </c>
      <c r="C75" s="3">
        <f>Nikkei!F69</f>
        <v>9.1207614705174397E-2</v>
      </c>
      <c r="D75" s="3">
        <f>Mainichi!F69</f>
        <v>7.3896711002792298E-2</v>
      </c>
      <c r="E75" s="3">
        <f>Asahi!F69</f>
        <v>6.8803720049444406E-2</v>
      </c>
      <c r="F75" s="3">
        <f>Yomiuri!F69</f>
        <v>9.2589765609068106E-2</v>
      </c>
      <c r="G75" s="1">
        <f t="shared" si="8"/>
        <v>1.8643773969329069</v>
      </c>
      <c r="H75" s="1">
        <f t="shared" si="9"/>
        <v>1.6814479578526329</v>
      </c>
      <c r="I75" s="1">
        <f t="shared" si="10"/>
        <v>1.273573666091163</v>
      </c>
      <c r="J75" s="1">
        <f t="shared" si="11"/>
        <v>1.6613960731244748</v>
      </c>
      <c r="K75" s="1">
        <f t="shared" si="12"/>
        <v>1.6201987735002943</v>
      </c>
      <c r="L75" s="10">
        <f t="shared" si="13"/>
        <v>120.90806073241748</v>
      </c>
    </row>
    <row r="76" spans="1:12">
      <c r="B76" s="1" t="s">
        <v>16</v>
      </c>
      <c r="C76" s="3">
        <f>Nikkei!F70</f>
        <v>8.4683649334761399E-2</v>
      </c>
      <c r="D76" s="3">
        <f>Mainichi!F70</f>
        <v>4.1313825899573102E-2</v>
      </c>
      <c r="E76" s="3">
        <f>Asahi!F70</f>
        <v>9.8679315008588897E-2</v>
      </c>
      <c r="F76" s="3">
        <f>Yomiuri!F70</f>
        <v>9.3101757812685301E-2</v>
      </c>
      <c r="G76" s="1">
        <f t="shared" si="8"/>
        <v>1.7310208387739425</v>
      </c>
      <c r="H76" s="1">
        <f t="shared" si="9"/>
        <v>0.94005602207778216</v>
      </c>
      <c r="I76" s="1">
        <f t="shared" si="10"/>
        <v>1.8265782270571882</v>
      </c>
      <c r="J76" s="1">
        <f t="shared" si="11"/>
        <v>1.6705830694513848</v>
      </c>
      <c r="K76" s="1">
        <f t="shared" si="12"/>
        <v>1.5420595393400744</v>
      </c>
      <c r="L76" s="10">
        <f t="shared" si="13"/>
        <v>115.07688530878868</v>
      </c>
    </row>
    <row r="77" spans="1:12">
      <c r="B77" s="1" t="s">
        <v>17</v>
      </c>
      <c r="C77" s="3">
        <f>Nikkei!F71</f>
        <v>0.13052041724362801</v>
      </c>
      <c r="D77" s="3">
        <f>Mainichi!F71</f>
        <v>8.3609498331202806E-2</v>
      </c>
      <c r="E77" s="3">
        <f>Asahi!F71</f>
        <v>0.118338941245658</v>
      </c>
      <c r="F77" s="3">
        <f>Yomiuri!F71</f>
        <v>0.100592144726404</v>
      </c>
      <c r="G77" s="1">
        <f t="shared" si="8"/>
        <v>2.6679714904710359</v>
      </c>
      <c r="H77" s="1">
        <f t="shared" si="9"/>
        <v>1.9024530093196144</v>
      </c>
      <c r="I77" s="1">
        <f t="shared" si="10"/>
        <v>2.1904827113311938</v>
      </c>
      <c r="J77" s="1">
        <f t="shared" si="11"/>
        <v>1.8049877665879805</v>
      </c>
      <c r="K77" s="1">
        <f t="shared" si="12"/>
        <v>2.1414737444274565</v>
      </c>
      <c r="L77" s="10">
        <f t="shared" si="13"/>
        <v>159.80843942298253</v>
      </c>
    </row>
    <row r="78" spans="1:12">
      <c r="B78" s="1" t="s">
        <v>18</v>
      </c>
      <c r="C78" s="3">
        <f>Nikkei!F72</f>
        <v>1.9537425717230598E-2</v>
      </c>
      <c r="D78" s="3">
        <f>Mainichi!F72</f>
        <v>0.103567473898632</v>
      </c>
      <c r="E78" s="3">
        <f>Asahi!F72</f>
        <v>6.1399551387916897E-2</v>
      </c>
      <c r="F78" s="3">
        <f>Yomiuri!F72</f>
        <v>0.138463447442712</v>
      </c>
      <c r="G78" s="1">
        <f t="shared" si="8"/>
        <v>0.39936506419122419</v>
      </c>
      <c r="H78" s="1">
        <f t="shared" si="9"/>
        <v>2.3565773783927995</v>
      </c>
      <c r="I78" s="1">
        <f t="shared" si="10"/>
        <v>1.1365206954110545</v>
      </c>
      <c r="J78" s="1">
        <f t="shared" si="11"/>
        <v>2.4845362372325606</v>
      </c>
      <c r="K78" s="1">
        <f t="shared" si="12"/>
        <v>1.5942498438069097</v>
      </c>
      <c r="L78" s="10">
        <f t="shared" si="13"/>
        <v>118.97161020633122</v>
      </c>
    </row>
    <row r="79" spans="1:12">
      <c r="B79" s="1" t="s">
        <v>19</v>
      </c>
      <c r="C79" s="3">
        <f>Nikkei!F73</f>
        <v>0.10578741979788001</v>
      </c>
      <c r="D79" s="3">
        <f>Mainichi!F73</f>
        <v>2.3407551147017001E-2</v>
      </c>
      <c r="E79" s="3">
        <f>Asahi!F73</f>
        <v>8.6902144313488194E-2</v>
      </c>
      <c r="F79" s="3">
        <f>Yomiuri!F73</f>
        <v>0.112727519615821</v>
      </c>
      <c r="G79" s="1">
        <f t="shared" si="8"/>
        <v>2.1624035996177748</v>
      </c>
      <c r="H79" s="1">
        <f t="shared" si="9"/>
        <v>0.53261611430846456</v>
      </c>
      <c r="I79" s="1">
        <f t="shared" si="10"/>
        <v>1.6085799204603646</v>
      </c>
      <c r="J79" s="1">
        <f t="shared" si="11"/>
        <v>2.0227403881066182</v>
      </c>
      <c r="K79" s="1">
        <f t="shared" si="12"/>
        <v>1.5815850056233054</v>
      </c>
      <c r="L79" s="10">
        <f t="shared" si="13"/>
        <v>118.0264909720034</v>
      </c>
    </row>
    <row r="80" spans="1:12">
      <c r="A80" s="1">
        <v>1993</v>
      </c>
      <c r="B80" s="1" t="s">
        <v>8</v>
      </c>
      <c r="C80" s="3">
        <f>Nikkei!F74</f>
        <v>0.100575460314169</v>
      </c>
      <c r="D80" s="3">
        <f>Mainichi!F74</f>
        <v>8.7677390464946298E-2</v>
      </c>
      <c r="E80" s="3">
        <f>Asahi!F74</f>
        <v>5.8699860895526597E-2</v>
      </c>
      <c r="F80" s="3">
        <f>Yomiuri!F74</f>
        <v>0.18991726413793</v>
      </c>
      <c r="G80" s="1">
        <f t="shared" si="8"/>
        <v>2.0558657903945976</v>
      </c>
      <c r="H80" s="1">
        <f t="shared" si="9"/>
        <v>1.9950139478002098</v>
      </c>
      <c r="I80" s="1">
        <f t="shared" si="10"/>
        <v>1.086548764892848</v>
      </c>
      <c r="J80" s="1">
        <f t="shared" si="11"/>
        <v>3.4078042511687516</v>
      </c>
      <c r="K80" s="1">
        <f t="shared" si="12"/>
        <v>2.1363081885641018</v>
      </c>
      <c r="L80" s="10">
        <f t="shared" si="13"/>
        <v>159.42295749801238</v>
      </c>
    </row>
    <row r="81" spans="1:12">
      <c r="B81" s="1" t="s">
        <v>9</v>
      </c>
      <c r="C81" s="3">
        <f>Nikkei!F75</f>
        <v>8.90689079428858E-2</v>
      </c>
      <c r="D81" s="3">
        <f>Mainichi!F75</f>
        <v>5.8246560867677898E-2</v>
      </c>
      <c r="E81" s="3">
        <f>Asahi!F75</f>
        <v>8.4713365123894602E-2</v>
      </c>
      <c r="F81" s="3">
        <f>Yomiuri!F75</f>
        <v>0.133915274272462</v>
      </c>
      <c r="G81" s="1">
        <f t="shared" si="8"/>
        <v>1.820660032333828</v>
      </c>
      <c r="H81" s="1">
        <f t="shared" si="9"/>
        <v>1.3253439766648791</v>
      </c>
      <c r="I81" s="1">
        <f t="shared" si="10"/>
        <v>1.5680650829668172</v>
      </c>
      <c r="J81" s="1">
        <f t="shared" si="11"/>
        <v>2.4029255214559631</v>
      </c>
      <c r="K81" s="1">
        <f t="shared" si="12"/>
        <v>1.779248653355372</v>
      </c>
      <c r="L81" s="10">
        <f t="shared" si="13"/>
        <v>132.77722940945324</v>
      </c>
    </row>
    <row r="82" spans="1:12">
      <c r="B82" s="1" t="s">
        <v>10</v>
      </c>
      <c r="C82" s="3">
        <f>Nikkei!F76</f>
        <v>9.3360554779017196E-2</v>
      </c>
      <c r="D82" s="3">
        <f>Mainichi!F76</f>
        <v>4.67439428955157E-2</v>
      </c>
      <c r="E82" s="3">
        <f>Asahi!F76</f>
        <v>5.9495038504723603E-2</v>
      </c>
      <c r="F82" s="3">
        <f>Yomiuri!F76</f>
        <v>5.3878609575948998E-2</v>
      </c>
      <c r="G82" s="1">
        <f t="shared" si="8"/>
        <v>1.9083857050505828</v>
      </c>
      <c r="H82" s="1">
        <f t="shared" si="9"/>
        <v>1.0636130655486824</v>
      </c>
      <c r="I82" s="1">
        <f t="shared" si="10"/>
        <v>1.1012676966920425</v>
      </c>
      <c r="J82" s="1">
        <f t="shared" si="11"/>
        <v>0.96677758914341116</v>
      </c>
      <c r="K82" s="1">
        <f t="shared" si="12"/>
        <v>1.2600110141086798</v>
      </c>
      <c r="L82" s="10">
        <f t="shared" si="13"/>
        <v>94.028887510042011</v>
      </c>
    </row>
    <row r="83" spans="1:12">
      <c r="B83" s="1" t="s">
        <v>11</v>
      </c>
      <c r="C83" s="3">
        <f>Nikkei!F77</f>
        <v>7.6249313795173898E-2</v>
      </c>
      <c r="D83" s="3">
        <f>Mainichi!F77</f>
        <v>3.7408056530375697E-2</v>
      </c>
      <c r="E83" s="3">
        <f>Asahi!F77</f>
        <v>8.2418987767157698E-2</v>
      </c>
      <c r="F83" s="3">
        <f>Yomiuri!F77</f>
        <v>6.2094296213681503E-2</v>
      </c>
      <c r="G83" s="1">
        <f t="shared" si="8"/>
        <v>1.5586143506864654</v>
      </c>
      <c r="H83" s="1">
        <f t="shared" si="9"/>
        <v>0.8511840297988269</v>
      </c>
      <c r="I83" s="1">
        <f t="shared" si="10"/>
        <v>1.5255955976030013</v>
      </c>
      <c r="J83" s="1">
        <f t="shared" si="11"/>
        <v>1.1141967928552001</v>
      </c>
      <c r="K83" s="1">
        <f t="shared" si="12"/>
        <v>1.2623976927358735</v>
      </c>
      <c r="L83" s="10">
        <f t="shared" si="13"/>
        <v>94.206994473906747</v>
      </c>
    </row>
    <row r="84" spans="1:12">
      <c r="B84" s="1" t="s">
        <v>12</v>
      </c>
      <c r="C84" s="3">
        <f>Nikkei!F78</f>
        <v>9.9174583182581197E-2</v>
      </c>
      <c r="D84" s="3">
        <f>Mainichi!F78</f>
        <v>3.8717177000435303E-2</v>
      </c>
      <c r="E84" s="3">
        <f>Asahi!F78</f>
        <v>9.9235733174492496E-2</v>
      </c>
      <c r="F84" s="3">
        <f>Yomiuri!F78</f>
        <v>8.5349610349604907E-2</v>
      </c>
      <c r="G84" s="1">
        <f t="shared" si="8"/>
        <v>2.0272304218625408</v>
      </c>
      <c r="H84" s="1">
        <f t="shared" si="9"/>
        <v>0.88097179587249741</v>
      </c>
      <c r="I84" s="1">
        <f t="shared" si="10"/>
        <v>1.8368776632347716</v>
      </c>
      <c r="J84" s="1">
        <f t="shared" si="11"/>
        <v>1.5314814390636062</v>
      </c>
      <c r="K84" s="1">
        <f t="shared" si="12"/>
        <v>1.569140330008354</v>
      </c>
      <c r="L84" s="10">
        <f t="shared" si="13"/>
        <v>117.09780146818585</v>
      </c>
    </row>
    <row r="85" spans="1:12">
      <c r="B85" s="1" t="s">
        <v>13</v>
      </c>
      <c r="C85" s="3">
        <f>Nikkei!F79</f>
        <v>0.13852559766490299</v>
      </c>
      <c r="D85" s="3">
        <f>Mainichi!F79</f>
        <v>5.8227025710570098E-2</v>
      </c>
      <c r="E85" s="3">
        <f>Asahi!F79</f>
        <v>0.16429138729786</v>
      </c>
      <c r="F85" s="3">
        <f>Yomiuri!F79</f>
        <v>0.13181635861815799</v>
      </c>
      <c r="G85" s="1">
        <f t="shared" si="8"/>
        <v>2.8316056068114142</v>
      </c>
      <c r="H85" s="1">
        <f t="shared" si="9"/>
        <v>1.3248994731195998</v>
      </c>
      <c r="I85" s="1">
        <f t="shared" si="10"/>
        <v>3.0410737134238466</v>
      </c>
      <c r="J85" s="1">
        <f t="shared" si="11"/>
        <v>2.3652633651372668</v>
      </c>
      <c r="K85" s="1">
        <f t="shared" si="12"/>
        <v>2.3907105396230319</v>
      </c>
      <c r="L85" s="10">
        <f t="shared" si="13"/>
        <v>178.40784713957791</v>
      </c>
    </row>
    <row r="86" spans="1:12">
      <c r="B86" s="1" t="s">
        <v>14</v>
      </c>
      <c r="C86" s="3">
        <f>Nikkei!F80</f>
        <v>9.7908217682421195E-2</v>
      </c>
      <c r="D86" s="3">
        <f>Mainichi!F80</f>
        <v>7.1822234605482496E-2</v>
      </c>
      <c r="E86" s="3">
        <f>Asahi!F80</f>
        <v>0.123392810101393</v>
      </c>
      <c r="F86" s="3">
        <f>Yomiuri!F80</f>
        <v>0.20952062328044699</v>
      </c>
      <c r="G86" s="1">
        <f t="shared" si="8"/>
        <v>2.0013446093414511</v>
      </c>
      <c r="H86" s="1">
        <f t="shared" si="9"/>
        <v>1.6342452602692688</v>
      </c>
      <c r="I86" s="1">
        <f t="shared" si="10"/>
        <v>2.2840310584542407</v>
      </c>
      <c r="J86" s="1">
        <f t="shared" si="11"/>
        <v>3.7595595848731143</v>
      </c>
      <c r="K86" s="1">
        <f t="shared" si="12"/>
        <v>2.4197951282345187</v>
      </c>
      <c r="L86" s="10">
        <f t="shared" si="13"/>
        <v>180.57829761993335</v>
      </c>
    </row>
    <row r="87" spans="1:12">
      <c r="B87" s="1" t="s">
        <v>15</v>
      </c>
      <c r="C87" s="3">
        <f>Nikkei!F81</f>
        <v>0.14595061004162399</v>
      </c>
      <c r="D87" s="3">
        <f>Mainichi!F81</f>
        <v>0.16150936077797301</v>
      </c>
      <c r="E87" s="3">
        <f>Asahi!F81</f>
        <v>0.114291969540902</v>
      </c>
      <c r="F87" s="3">
        <f>Yomiuri!F81</f>
        <v>9.9614490119632498E-2</v>
      </c>
      <c r="G87" s="1">
        <f t="shared" si="8"/>
        <v>2.9833804919660456</v>
      </c>
      <c r="H87" s="1">
        <f t="shared" si="9"/>
        <v>3.6749887940742743</v>
      </c>
      <c r="I87" s="1">
        <f t="shared" si="10"/>
        <v>2.1155722764464313</v>
      </c>
      <c r="J87" s="1">
        <f t="shared" si="11"/>
        <v>1.7874450985201056</v>
      </c>
      <c r="K87" s="1">
        <f t="shared" si="12"/>
        <v>2.6403466652517142</v>
      </c>
      <c r="L87" s="10">
        <f t="shared" si="13"/>
        <v>197.03705506899166</v>
      </c>
    </row>
    <row r="88" spans="1:12">
      <c r="B88" s="1" t="s">
        <v>16</v>
      </c>
      <c r="C88" s="3">
        <f>Nikkei!F82</f>
        <v>0.129833601100768</v>
      </c>
      <c r="D88" s="3">
        <f>Mainichi!F82</f>
        <v>0.116603650941597</v>
      </c>
      <c r="E88" s="3">
        <f>Asahi!F82</f>
        <v>0.11431012361468799</v>
      </c>
      <c r="F88" s="3">
        <f>Yomiuri!F82</f>
        <v>0.12198285966540499</v>
      </c>
      <c r="G88" s="1">
        <f t="shared" si="8"/>
        <v>2.6539322625322725</v>
      </c>
      <c r="H88" s="1">
        <f t="shared" si="9"/>
        <v>2.6532029381727282</v>
      </c>
      <c r="I88" s="1">
        <f t="shared" si="10"/>
        <v>2.1159083127870466</v>
      </c>
      <c r="J88" s="1">
        <f t="shared" si="11"/>
        <v>2.188814743222002</v>
      </c>
      <c r="K88" s="1">
        <f t="shared" si="12"/>
        <v>2.4029645641785122</v>
      </c>
      <c r="L88" s="10">
        <f t="shared" si="13"/>
        <v>179.32230922250471</v>
      </c>
    </row>
    <row r="89" spans="1:12">
      <c r="B89" s="1" t="s">
        <v>17</v>
      </c>
      <c r="C89" s="3">
        <f>Nikkei!F83</f>
        <v>0.13749385906537001</v>
      </c>
      <c r="D89" s="3">
        <f>Mainichi!F83</f>
        <v>8.0924980635936297E-2</v>
      </c>
      <c r="E89" s="3">
        <f>Asahi!F83</f>
        <v>8.1114855069030101E-2</v>
      </c>
      <c r="F89" s="3">
        <f>Yomiuri!F83</f>
        <v>0.13235056954527</v>
      </c>
      <c r="G89" s="1">
        <f t="shared" si="8"/>
        <v>2.8105158093122657</v>
      </c>
      <c r="H89" s="1">
        <f t="shared" si="9"/>
        <v>1.841369413916369</v>
      </c>
      <c r="I89" s="1">
        <f t="shared" si="10"/>
        <v>1.5014557827756905</v>
      </c>
      <c r="J89" s="1">
        <f t="shared" si="11"/>
        <v>2.3748490459161924</v>
      </c>
      <c r="K89" s="1">
        <f t="shared" si="12"/>
        <v>2.1320475129801295</v>
      </c>
      <c r="L89" s="10">
        <f t="shared" si="13"/>
        <v>159.10500267006549</v>
      </c>
    </row>
    <row r="90" spans="1:12">
      <c r="B90" s="1" t="s">
        <v>18</v>
      </c>
      <c r="C90" s="3">
        <f>Nikkei!F84</f>
        <v>0.13398864007099601</v>
      </c>
      <c r="D90" s="3">
        <f>Mainichi!F84</f>
        <v>5.6234865254206401E-2</v>
      </c>
      <c r="E90" s="3">
        <f>Asahi!F84</f>
        <v>0.144389082401671</v>
      </c>
      <c r="F90" s="3">
        <f>Yomiuri!F84</f>
        <v>0.10540259691468901</v>
      </c>
      <c r="G90" s="1">
        <f t="shared" si="8"/>
        <v>2.7388655300506586</v>
      </c>
      <c r="H90" s="1">
        <f t="shared" si="9"/>
        <v>1.2795697949023792</v>
      </c>
      <c r="I90" s="1">
        <f t="shared" si="10"/>
        <v>2.6726771878858617</v>
      </c>
      <c r="J90" s="1">
        <f t="shared" si="11"/>
        <v>1.891304718823434</v>
      </c>
      <c r="K90" s="1">
        <f t="shared" si="12"/>
        <v>2.1456043079155833</v>
      </c>
      <c r="L90" s="10">
        <f t="shared" si="13"/>
        <v>160.11668457737343</v>
      </c>
    </row>
    <row r="91" spans="1:12">
      <c r="B91" s="1" t="s">
        <v>19</v>
      </c>
      <c r="C91" s="3">
        <f>Nikkei!F85</f>
        <v>0.151293070225619</v>
      </c>
      <c r="D91" s="3">
        <f>Mainichi!F85</f>
        <v>0.14905275064759901</v>
      </c>
      <c r="E91" s="3">
        <f>Asahi!F85</f>
        <v>0.25738916189101102</v>
      </c>
      <c r="F91" s="3">
        <f>Yomiuri!F85</f>
        <v>0.23624388881042399</v>
      </c>
      <c r="G91" s="1">
        <f t="shared" si="8"/>
        <v>3.0925858696447719</v>
      </c>
      <c r="H91" s="1">
        <f t="shared" si="9"/>
        <v>3.3915507170441299</v>
      </c>
      <c r="I91" s="1">
        <f t="shared" si="10"/>
        <v>4.7643362638836528</v>
      </c>
      <c r="J91" s="1">
        <f t="shared" si="11"/>
        <v>4.2390718519202419</v>
      </c>
      <c r="K91" s="1">
        <f t="shared" si="12"/>
        <v>3.871886175623199</v>
      </c>
      <c r="L91" s="10">
        <f t="shared" si="13"/>
        <v>288.94124383261817</v>
      </c>
    </row>
    <row r="92" spans="1:12">
      <c r="A92" s="1">
        <v>1994</v>
      </c>
      <c r="B92" s="1" t="s">
        <v>8</v>
      </c>
      <c r="C92" s="3">
        <f>Nikkei!F86</f>
        <v>7.18435216642374E-3</v>
      </c>
      <c r="D92" s="3">
        <f>Mainichi!F86</f>
        <v>7.5143575694998799E-2</v>
      </c>
      <c r="E92" s="3">
        <f>Asahi!F86</f>
        <v>3.2979611744114401E-2</v>
      </c>
      <c r="F92" s="3">
        <f>Yomiuri!F86</f>
        <v>3.7147603889603802E-2</v>
      </c>
      <c r="G92" s="1">
        <f t="shared" si="8"/>
        <v>0.14685554308138807</v>
      </c>
      <c r="H92" s="1">
        <f t="shared" si="9"/>
        <v>1.7098191541072261</v>
      </c>
      <c r="I92" s="1">
        <f t="shared" si="10"/>
        <v>0.61046066993225201</v>
      </c>
      <c r="J92" s="1">
        <f t="shared" si="11"/>
        <v>0.66656268997106916</v>
      </c>
      <c r="K92" s="1">
        <f t="shared" si="12"/>
        <v>0.78342451427298376</v>
      </c>
      <c r="L92" s="10">
        <f t="shared" si="13"/>
        <v>58.463406034028445</v>
      </c>
    </row>
    <row r="93" spans="1:12">
      <c r="B93" s="1" t="s">
        <v>9</v>
      </c>
      <c r="C93" s="3">
        <f>Nikkei!F87</f>
        <v>8.8480521008602403E-2</v>
      </c>
      <c r="D93" s="3">
        <f>Mainichi!F87</f>
        <v>0.103978756593257</v>
      </c>
      <c r="E93" s="3">
        <f>Asahi!F87</f>
        <v>5.8628921473074802E-2</v>
      </c>
      <c r="F93" s="3">
        <f>Yomiuri!F87</f>
        <v>0.14757917858993899</v>
      </c>
      <c r="G93" s="1">
        <f t="shared" si="8"/>
        <v>1.8086327985938102</v>
      </c>
      <c r="H93" s="1">
        <f t="shared" si="9"/>
        <v>2.3659357170467517</v>
      </c>
      <c r="I93" s="1">
        <f t="shared" si="10"/>
        <v>1.0852356588535612</v>
      </c>
      <c r="J93" s="1">
        <f t="shared" si="11"/>
        <v>2.6481055024967781</v>
      </c>
      <c r="K93" s="1">
        <f t="shared" si="12"/>
        <v>1.9769774192477252</v>
      </c>
      <c r="L93" s="10">
        <f t="shared" si="13"/>
        <v>147.53282731884411</v>
      </c>
    </row>
    <row r="94" spans="1:12">
      <c r="B94" s="1" t="s">
        <v>10</v>
      </c>
      <c r="C94" s="3">
        <f>Nikkei!F88</f>
        <v>0.15665435890719501</v>
      </c>
      <c r="D94" s="3">
        <f>Mainichi!F88</f>
        <v>0.136000239273111</v>
      </c>
      <c r="E94" s="3">
        <f>Asahi!F88</f>
        <v>8.4430821896647204E-2</v>
      </c>
      <c r="F94" s="3">
        <f>Yomiuri!F88</f>
        <v>0.20326741854224101</v>
      </c>
      <c r="G94" s="1">
        <f t="shared" si="8"/>
        <v>3.2021761211678772</v>
      </c>
      <c r="H94" s="1">
        <f t="shared" si="9"/>
        <v>3.0945534853993841</v>
      </c>
      <c r="I94" s="1">
        <f t="shared" si="10"/>
        <v>1.5628351388083312</v>
      </c>
      <c r="J94" s="1">
        <f t="shared" si="11"/>
        <v>3.6473544212877202</v>
      </c>
      <c r="K94" s="1">
        <f t="shared" si="12"/>
        <v>2.8767297916658281</v>
      </c>
      <c r="L94" s="10">
        <f t="shared" si="13"/>
        <v>214.67725198313357</v>
      </c>
    </row>
    <row r="95" spans="1:12">
      <c r="B95" s="1" t="s">
        <v>11</v>
      </c>
      <c r="C95" s="3">
        <f>Nikkei!F89</f>
        <v>0.21554156670465399</v>
      </c>
      <c r="D95" s="3">
        <f>Mainichi!F89</f>
        <v>0.102159756195061</v>
      </c>
      <c r="E95" s="3">
        <f>Asahi!F89</f>
        <v>9.6654809424982696E-2</v>
      </c>
      <c r="F95" s="3">
        <f>Yomiuri!F89</f>
        <v>0.18334912978057599</v>
      </c>
      <c r="G95" s="1">
        <f t="shared" si="8"/>
        <v>4.4058911787423982</v>
      </c>
      <c r="H95" s="1">
        <f t="shared" si="9"/>
        <v>2.3245461279381887</v>
      </c>
      <c r="I95" s="1">
        <f t="shared" si="10"/>
        <v>1.7891041341406644</v>
      </c>
      <c r="J95" s="1">
        <f t="shared" si="11"/>
        <v>3.2899481084592472</v>
      </c>
      <c r="K95" s="1">
        <f t="shared" si="12"/>
        <v>2.9523723873201249</v>
      </c>
      <c r="L95" s="10">
        <f t="shared" si="13"/>
        <v>220.32211463758969</v>
      </c>
    </row>
    <row r="96" spans="1:12">
      <c r="B96" s="1" t="s">
        <v>12</v>
      </c>
      <c r="C96" s="3">
        <f>Nikkei!F90</f>
        <v>9.8576645197304705E-2</v>
      </c>
      <c r="D96" s="3">
        <f>Mainichi!F90</f>
        <v>8.5188198232837797E-2</v>
      </c>
      <c r="E96" s="3">
        <f>Asahi!F90</f>
        <v>7.5762527809108193E-2</v>
      </c>
      <c r="F96" s="3">
        <f>Yomiuri!F90</f>
        <v>0.14776371991992901</v>
      </c>
      <c r="G96" s="1">
        <f t="shared" si="8"/>
        <v>2.0150079548226936</v>
      </c>
      <c r="H96" s="1">
        <f t="shared" si="9"/>
        <v>1.9383747937893725</v>
      </c>
      <c r="I96" s="1">
        <f t="shared" si="10"/>
        <v>1.4023828976811081</v>
      </c>
      <c r="J96" s="1">
        <f t="shared" si="11"/>
        <v>2.6514168429992382</v>
      </c>
      <c r="K96" s="1">
        <f t="shared" si="12"/>
        <v>2.0017956223231033</v>
      </c>
      <c r="L96" s="10">
        <f t="shared" si="13"/>
        <v>149.38489686351147</v>
      </c>
    </row>
    <row r="97" spans="1:12">
      <c r="B97" s="1" t="s">
        <v>13</v>
      </c>
      <c r="C97" s="3">
        <f>Nikkei!F91</f>
        <v>5.5333255246123501E-2</v>
      </c>
      <c r="D97" s="3">
        <f>Mainichi!F91</f>
        <v>1.2928518609027001E-2</v>
      </c>
      <c r="E97" s="3">
        <f>Asahi!F91</f>
        <v>8.7921845425919604E-2</v>
      </c>
      <c r="F97" s="3">
        <f>Yomiuri!F91</f>
        <v>5.1319081030710603E-2</v>
      </c>
      <c r="G97" s="1">
        <f t="shared" si="8"/>
        <v>1.131068614315371</v>
      </c>
      <c r="H97" s="1">
        <f t="shared" si="9"/>
        <v>0.29417589657524523</v>
      </c>
      <c r="I97" s="1">
        <f t="shared" si="10"/>
        <v>1.6274548371529975</v>
      </c>
      <c r="J97" s="1">
        <f t="shared" si="11"/>
        <v>0.92085036763964934</v>
      </c>
      <c r="K97" s="1">
        <f t="shared" si="12"/>
        <v>0.99338742892081577</v>
      </c>
      <c r="L97" s="10">
        <f t="shared" si="13"/>
        <v>74.13198278584936</v>
      </c>
    </row>
    <row r="98" spans="1:12">
      <c r="B98" s="1" t="s">
        <v>14</v>
      </c>
      <c r="C98" s="3">
        <f>Nikkei!F92</f>
        <v>5.7226477746277801E-2</v>
      </c>
      <c r="D98" s="3">
        <f>Mainichi!F92</f>
        <v>6.9361408948205402E-2</v>
      </c>
      <c r="E98" s="3">
        <f>Asahi!F92</f>
        <v>4.5059366103645401E-2</v>
      </c>
      <c r="F98" s="3">
        <f>Yomiuri!F92</f>
        <v>2.0580730641742501E-2</v>
      </c>
      <c r="G98" s="1">
        <f t="shared" si="8"/>
        <v>1.1697680282630118</v>
      </c>
      <c r="H98" s="1">
        <f t="shared" si="9"/>
        <v>1.5782515601450025</v>
      </c>
      <c r="I98" s="1">
        <f t="shared" si="10"/>
        <v>0.83405987407547089</v>
      </c>
      <c r="J98" s="1">
        <f t="shared" si="11"/>
        <v>0.36929292179647505</v>
      </c>
      <c r="K98" s="1">
        <f t="shared" si="12"/>
        <v>0.98784309606998999</v>
      </c>
      <c r="L98" s="10">
        <f t="shared" si="13"/>
        <v>73.718234458167231</v>
      </c>
    </row>
    <row r="99" spans="1:12">
      <c r="B99" s="1" t="s">
        <v>15</v>
      </c>
      <c r="C99" s="3">
        <f>Nikkei!F93</f>
        <v>0.14290035220679501</v>
      </c>
      <c r="D99" s="3">
        <f>Mainichi!F93</f>
        <v>3.4999071367294299E-2</v>
      </c>
      <c r="E99" s="3">
        <f>Asahi!F93</f>
        <v>5.5298328001764097E-2</v>
      </c>
      <c r="F99" s="3">
        <f>Yomiuri!F93</f>
        <v>0.10113889276740801</v>
      </c>
      <c r="G99" s="1">
        <f t="shared" si="8"/>
        <v>2.921030086460374</v>
      </c>
      <c r="H99" s="1">
        <f t="shared" si="9"/>
        <v>0.79636990981982747</v>
      </c>
      <c r="I99" s="1">
        <f t="shared" si="10"/>
        <v>1.023585560073027</v>
      </c>
      <c r="J99" s="1">
        <f t="shared" si="11"/>
        <v>1.8147984086426094</v>
      </c>
      <c r="K99" s="1">
        <f t="shared" si="12"/>
        <v>1.6389459912489595</v>
      </c>
      <c r="L99" s="10">
        <f t="shared" si="13"/>
        <v>122.3070802719907</v>
      </c>
    </row>
    <row r="100" spans="1:12">
      <c r="B100" s="1" t="s">
        <v>16</v>
      </c>
      <c r="C100" s="3">
        <f>Nikkei!F94</f>
        <v>4.84540345063268E-2</v>
      </c>
      <c r="D100" s="3">
        <f>Mainichi!F94</f>
        <v>3.7398943824810703E-2</v>
      </c>
      <c r="E100" s="3">
        <f>Asahi!F94</f>
        <v>4.6576786538341602E-2</v>
      </c>
      <c r="F100" s="3">
        <f>Yomiuri!F94</f>
        <v>8.9275716050589093E-2</v>
      </c>
      <c r="G100" s="1">
        <f t="shared" si="8"/>
        <v>0.99045027123900686</v>
      </c>
      <c r="H100" s="1">
        <f t="shared" si="9"/>
        <v>0.85097667902563501</v>
      </c>
      <c r="I100" s="1">
        <f t="shared" si="10"/>
        <v>0.86214769701046479</v>
      </c>
      <c r="J100" s="1">
        <f t="shared" si="11"/>
        <v>1.6019300091769311</v>
      </c>
      <c r="K100" s="1">
        <f t="shared" si="12"/>
        <v>1.0763761641130094</v>
      </c>
      <c r="L100" s="10">
        <f t="shared" si="13"/>
        <v>80.32505440078873</v>
      </c>
    </row>
    <row r="101" spans="1:12">
      <c r="B101" s="1" t="s">
        <v>17</v>
      </c>
      <c r="C101" s="3">
        <f>Nikkei!F95</f>
        <v>3.9926262528759998E-2</v>
      </c>
      <c r="D101" s="3">
        <f>Mainichi!F95</f>
        <v>5.8996455636886401E-2</v>
      </c>
      <c r="E101" s="3">
        <f>Asahi!F95</f>
        <v>6.5956653668750295E-2</v>
      </c>
      <c r="F101" s="3">
        <f>Yomiuri!F95</f>
        <v>7.8742770872235704E-2</v>
      </c>
      <c r="G101" s="1">
        <f t="shared" si="8"/>
        <v>0.81613384631586494</v>
      </c>
      <c r="H101" s="1">
        <f t="shared" si="9"/>
        <v>1.3424071045250943</v>
      </c>
      <c r="I101" s="1">
        <f t="shared" si="10"/>
        <v>1.2208737718781788</v>
      </c>
      <c r="J101" s="1">
        <f t="shared" si="11"/>
        <v>1.4129307861781655</v>
      </c>
      <c r="K101" s="1">
        <f t="shared" si="12"/>
        <v>1.198086377224326</v>
      </c>
      <c r="L101" s="10">
        <f t="shared" si="13"/>
        <v>89.407733686384333</v>
      </c>
    </row>
    <row r="102" spans="1:12">
      <c r="B102" s="1" t="s">
        <v>18</v>
      </c>
      <c r="C102" s="3">
        <f>Nikkei!F96</f>
        <v>0.116382149824687</v>
      </c>
      <c r="D102" s="3">
        <f>Mainichi!F96</f>
        <v>5.2403680007796903E-2</v>
      </c>
      <c r="E102" s="3">
        <f>Asahi!F96</f>
        <v>4.3722968005097201E-2</v>
      </c>
      <c r="F102" s="3">
        <f>Yomiuri!F96</f>
        <v>6.0332284196046401E-2</v>
      </c>
      <c r="G102" s="1">
        <f t="shared" si="8"/>
        <v>2.378970771694743</v>
      </c>
      <c r="H102" s="1">
        <f t="shared" si="9"/>
        <v>1.1923948919694602</v>
      </c>
      <c r="I102" s="1">
        <f t="shared" si="10"/>
        <v>0.80932281880429979</v>
      </c>
      <c r="J102" s="1">
        <f t="shared" si="11"/>
        <v>1.0825799092002923</v>
      </c>
      <c r="K102" s="1">
        <f t="shared" si="12"/>
        <v>1.3658170979171991</v>
      </c>
      <c r="L102" s="10">
        <f t="shared" si="13"/>
        <v>101.92471400751676</v>
      </c>
    </row>
    <row r="103" spans="1:12">
      <c r="B103" s="1" t="s">
        <v>19</v>
      </c>
      <c r="C103" s="3">
        <f>Nikkei!F97</f>
        <v>8.4965912310665595E-2</v>
      </c>
      <c r="D103" s="3">
        <f>Mainichi!F97</f>
        <v>7.3179938342266507E-2</v>
      </c>
      <c r="E103" s="3">
        <f>Asahi!F97</f>
        <v>7.5770220288292903E-2</v>
      </c>
      <c r="F103" s="3">
        <f>Yomiuri!F97</f>
        <v>7.0117458123770099E-2</v>
      </c>
      <c r="G103" s="1">
        <f t="shared" si="8"/>
        <v>1.736790584139698</v>
      </c>
      <c r="H103" s="1">
        <f t="shared" si="9"/>
        <v>1.6651384914375424</v>
      </c>
      <c r="I103" s="1">
        <f t="shared" si="10"/>
        <v>1.4025252873500034</v>
      </c>
      <c r="J103" s="1">
        <f t="shared" si="11"/>
        <v>1.258161404967336</v>
      </c>
      <c r="K103" s="1">
        <f t="shared" si="12"/>
        <v>1.5156539419736448</v>
      </c>
      <c r="L103" s="10">
        <f t="shared" si="13"/>
        <v>113.10635575261662</v>
      </c>
    </row>
    <row r="104" spans="1:12">
      <c r="A104" s="1">
        <v>1995</v>
      </c>
      <c r="B104" s="1" t="s">
        <v>8</v>
      </c>
      <c r="C104" s="3">
        <f>Nikkei!F98</f>
        <v>0.100533590107449</v>
      </c>
      <c r="D104" s="3">
        <f>Mainichi!F98</f>
        <v>0.10148591278558799</v>
      </c>
      <c r="E104" s="3">
        <f>Asahi!F98</f>
        <v>9.5697815348077503E-2</v>
      </c>
      <c r="F104" s="3">
        <f>Yomiuri!F98</f>
        <v>3.5068352110899398E-2</v>
      </c>
      <c r="G104" s="1">
        <f t="shared" si="8"/>
        <v>2.0550099203308316</v>
      </c>
      <c r="H104" s="1">
        <f t="shared" si="9"/>
        <v>2.3092134749771112</v>
      </c>
      <c r="I104" s="1">
        <f t="shared" si="10"/>
        <v>1.7713899399942459</v>
      </c>
      <c r="J104" s="1">
        <f t="shared" si="11"/>
        <v>0.62925337487071586</v>
      </c>
      <c r="K104" s="1">
        <f t="shared" si="12"/>
        <v>1.6912166775432262</v>
      </c>
      <c r="L104" s="10">
        <f t="shared" si="13"/>
        <v>126.20780369948636</v>
      </c>
    </row>
    <row r="105" spans="1:12">
      <c r="B105" s="1" t="s">
        <v>9</v>
      </c>
      <c r="C105" s="3">
        <f>Nikkei!F99</f>
        <v>9.0866848831661198E-2</v>
      </c>
      <c r="D105" s="3">
        <f>Mainichi!F99</f>
        <v>4.8779062061783E-2</v>
      </c>
      <c r="E105" s="3">
        <f>Asahi!F99</f>
        <v>6.4109026937868102E-2</v>
      </c>
      <c r="F105" s="3">
        <f>Yomiuri!F99</f>
        <v>7.5679070170939597E-2</v>
      </c>
      <c r="G105" s="1">
        <f t="shared" si="8"/>
        <v>1.8574117922048616</v>
      </c>
      <c r="H105" s="1">
        <f t="shared" si="9"/>
        <v>1.1099202275274827</v>
      </c>
      <c r="I105" s="1">
        <f t="shared" si="10"/>
        <v>1.1866737497350932</v>
      </c>
      <c r="J105" s="1">
        <f t="shared" si="11"/>
        <v>1.3579568883517783</v>
      </c>
      <c r="K105" s="1">
        <f t="shared" si="12"/>
        <v>1.3779906644548041</v>
      </c>
      <c r="L105" s="10">
        <f t="shared" si="13"/>
        <v>102.83317187474437</v>
      </c>
    </row>
    <row r="106" spans="1:12">
      <c r="B106" s="1" t="s">
        <v>10</v>
      </c>
      <c r="C106" s="3">
        <f>Nikkei!F100</f>
        <v>9.9596436774313096E-2</v>
      </c>
      <c r="D106" s="3">
        <f>Mainichi!F100</f>
        <v>3.1519562200825302E-2</v>
      </c>
      <c r="E106" s="3">
        <f>Asahi!F100</f>
        <v>7.4587228793378493E-2</v>
      </c>
      <c r="F106" s="3">
        <f>Yomiuri!F100</f>
        <v>6.3090147373091807E-2</v>
      </c>
      <c r="G106" s="1">
        <f t="shared" si="8"/>
        <v>2.0358535429010884</v>
      </c>
      <c r="H106" s="1">
        <f t="shared" si="9"/>
        <v>0.71719705485923613</v>
      </c>
      <c r="I106" s="1">
        <f t="shared" si="10"/>
        <v>1.3806278257876039</v>
      </c>
      <c r="J106" s="1">
        <f t="shared" si="11"/>
        <v>1.1320659730478184</v>
      </c>
      <c r="K106" s="1">
        <f t="shared" si="12"/>
        <v>1.3164360991489368</v>
      </c>
      <c r="L106" s="10">
        <f t="shared" si="13"/>
        <v>98.239634808745592</v>
      </c>
    </row>
    <row r="107" spans="1:12">
      <c r="B107" s="1" t="s">
        <v>11</v>
      </c>
      <c r="C107" s="3">
        <f>Nikkei!F101</f>
        <v>6.54572702596707E-2</v>
      </c>
      <c r="D107" s="3">
        <f>Mainichi!F101</f>
        <v>3.8518575245989499E-2</v>
      </c>
      <c r="E107" s="3">
        <f>Asahi!F101</f>
        <v>4.5152036348645397E-2</v>
      </c>
      <c r="F107" s="3">
        <f>Yomiuri!F101</f>
        <v>6.1014773042272201E-2</v>
      </c>
      <c r="G107" s="1">
        <f t="shared" si="8"/>
        <v>1.3380138876730785</v>
      </c>
      <c r="H107" s="1">
        <f t="shared" si="9"/>
        <v>0.87645280565077788</v>
      </c>
      <c r="I107" s="1">
        <f t="shared" si="10"/>
        <v>0.83577522294872075</v>
      </c>
      <c r="J107" s="1">
        <f t="shared" si="11"/>
        <v>1.0948262334199506</v>
      </c>
      <c r="K107" s="1">
        <f t="shared" si="12"/>
        <v>1.036267037423132</v>
      </c>
      <c r="L107" s="10">
        <f t="shared" si="13"/>
        <v>77.331892817739885</v>
      </c>
    </row>
    <row r="108" spans="1:12">
      <c r="B108" s="1" t="s">
        <v>12</v>
      </c>
      <c r="C108" s="3">
        <f>Nikkei!F102</f>
        <v>7.1341715977876904E-2</v>
      </c>
      <c r="D108" s="3">
        <f>Mainichi!F102</f>
        <v>0.100448682307498</v>
      </c>
      <c r="E108" s="3">
        <f>Asahi!F102</f>
        <v>0.13724243432827599</v>
      </c>
      <c r="F108" s="3">
        <f>Yomiuri!F102</f>
        <v>7.9598449654785394E-2</v>
      </c>
      <c r="G108" s="1">
        <f t="shared" si="8"/>
        <v>1.4582980067783211</v>
      </c>
      <c r="H108" s="1">
        <f t="shared" si="9"/>
        <v>2.2856123018593926</v>
      </c>
      <c r="I108" s="1">
        <f t="shared" si="10"/>
        <v>2.5403909862014729</v>
      </c>
      <c r="J108" s="1">
        <f t="shared" si="11"/>
        <v>1.4282847657441831</v>
      </c>
      <c r="K108" s="1">
        <f t="shared" si="12"/>
        <v>1.9281465151458426</v>
      </c>
      <c r="L108" s="10">
        <f t="shared" si="13"/>
        <v>143.88879918147296</v>
      </c>
    </row>
    <row r="109" spans="1:12">
      <c r="B109" s="1" t="s">
        <v>13</v>
      </c>
      <c r="C109" s="3">
        <f>Nikkei!F103</f>
        <v>0.120636251535837</v>
      </c>
      <c r="D109" s="3">
        <f>Mainichi!F103</f>
        <v>6.5181429715407205E-2</v>
      </c>
      <c r="E109" s="3">
        <f>Asahi!F103</f>
        <v>7.47210259778395E-2</v>
      </c>
      <c r="F109" s="3">
        <f>Yomiuri!F103</f>
        <v>8.9985055896771804E-2</v>
      </c>
      <c r="G109" s="1">
        <f t="shared" si="8"/>
        <v>2.4659289834642228</v>
      </c>
      <c r="H109" s="1">
        <f t="shared" si="9"/>
        <v>1.4831401884820692</v>
      </c>
      <c r="I109" s="1">
        <f t="shared" si="10"/>
        <v>1.3831044443571263</v>
      </c>
      <c r="J109" s="1">
        <f t="shared" si="11"/>
        <v>1.6146581376823483</v>
      </c>
      <c r="K109" s="1">
        <f t="shared" si="12"/>
        <v>1.7367079384964417</v>
      </c>
      <c r="L109" s="10">
        <f t="shared" si="13"/>
        <v>129.60260946781983</v>
      </c>
    </row>
    <row r="110" spans="1:12">
      <c r="B110" s="1" t="s">
        <v>14</v>
      </c>
      <c r="C110" s="3">
        <f>Nikkei!F104</f>
        <v>7.3546651241489694E-2</v>
      </c>
      <c r="D110" s="3">
        <f>Mainichi!F104</f>
        <v>5.16882951384217E-2</v>
      </c>
      <c r="E110" s="3">
        <f>Asahi!F104</f>
        <v>7.9990830709078795E-2</v>
      </c>
      <c r="F110" s="3">
        <f>Yomiuri!F104</f>
        <v>8.7049096544749294E-2</v>
      </c>
      <c r="G110" s="1">
        <f t="shared" si="8"/>
        <v>1.5033691500207809</v>
      </c>
      <c r="H110" s="1">
        <f t="shared" si="9"/>
        <v>1.1761170033954458</v>
      </c>
      <c r="I110" s="1">
        <f t="shared" si="10"/>
        <v>1.4806498172864666</v>
      </c>
      <c r="J110" s="1">
        <f t="shared" si="11"/>
        <v>1.5619763827797788</v>
      </c>
      <c r="K110" s="1">
        <f t="shared" si="12"/>
        <v>1.4305280883706182</v>
      </c>
      <c r="L110" s="10">
        <f t="shared" si="13"/>
        <v>106.75380071697874</v>
      </c>
    </row>
    <row r="111" spans="1:12">
      <c r="B111" s="1" t="s">
        <v>15</v>
      </c>
      <c r="C111" s="3">
        <f>Nikkei!F105</f>
        <v>6.6797113057990604E-2</v>
      </c>
      <c r="D111" s="3">
        <f>Mainichi!F105</f>
        <v>5.3478210399961902E-2</v>
      </c>
      <c r="E111" s="3">
        <f>Asahi!F105</f>
        <v>5.9294713307640301E-2</v>
      </c>
      <c r="F111" s="3">
        <f>Yomiuri!F105</f>
        <v>6.1784077291347703E-2</v>
      </c>
      <c r="G111" s="1">
        <f t="shared" si="8"/>
        <v>1.3654016516959135</v>
      </c>
      <c r="H111" s="1">
        <f t="shared" si="9"/>
        <v>1.2168447884403351</v>
      </c>
      <c r="I111" s="1">
        <f t="shared" si="10"/>
        <v>1.097559628356835</v>
      </c>
      <c r="J111" s="1">
        <f t="shared" si="11"/>
        <v>1.108630340710258</v>
      </c>
      <c r="K111" s="1">
        <f t="shared" si="12"/>
        <v>1.1971091023008356</v>
      </c>
      <c r="L111" s="10">
        <f t="shared" si="13"/>
        <v>89.33480410654866</v>
      </c>
    </row>
    <row r="112" spans="1:12">
      <c r="B112" s="1" t="s">
        <v>16</v>
      </c>
      <c r="C112" s="3">
        <f>Nikkei!F106</f>
        <v>0.10098957307666</v>
      </c>
      <c r="D112" s="3">
        <f>Mainichi!F106</f>
        <v>6.72365720731119E-2</v>
      </c>
      <c r="E112" s="3">
        <f>Asahi!F106</f>
        <v>2.2827115402001601E-2</v>
      </c>
      <c r="F112" s="3">
        <f>Yomiuri!F106</f>
        <v>7.38846624118496E-2</v>
      </c>
      <c r="G112" s="1">
        <f t="shared" si="8"/>
        <v>2.0643306809266582</v>
      </c>
      <c r="H112" s="1">
        <f t="shared" si="9"/>
        <v>1.5299029587537858</v>
      </c>
      <c r="I112" s="1">
        <f t="shared" si="10"/>
        <v>0.42253548249892903</v>
      </c>
      <c r="J112" s="1">
        <f t="shared" si="11"/>
        <v>1.3257587076465425</v>
      </c>
      <c r="K112" s="1">
        <f t="shared" si="12"/>
        <v>1.3356319574564788</v>
      </c>
      <c r="L112" s="10">
        <f t="shared" si="13"/>
        <v>99.67213435140664</v>
      </c>
    </row>
    <row r="113" spans="1:12">
      <c r="B113" s="1" t="s">
        <v>17</v>
      </c>
      <c r="C113" s="3">
        <f>Nikkei!F107</f>
        <v>7.1929128428659894E-2</v>
      </c>
      <c r="D113" s="3">
        <f>Mainichi!F107</f>
        <v>5.7905816497329399E-2</v>
      </c>
      <c r="E113" s="3">
        <f>Asahi!F107</f>
        <v>9.0769602552289705E-2</v>
      </c>
      <c r="F113" s="3">
        <f>Yomiuri!F107</f>
        <v>4.48438887951709E-2</v>
      </c>
      <c r="G113" s="1">
        <f t="shared" si="8"/>
        <v>1.4703053210739185</v>
      </c>
      <c r="H113" s="1">
        <f t="shared" si="9"/>
        <v>1.3175906691374222</v>
      </c>
      <c r="I113" s="1">
        <f t="shared" si="10"/>
        <v>1.6801675172371857</v>
      </c>
      <c r="J113" s="1">
        <f t="shared" si="11"/>
        <v>0.80466194355103549</v>
      </c>
      <c r="K113" s="1">
        <f t="shared" si="12"/>
        <v>1.3181813627498906</v>
      </c>
      <c r="L113" s="10">
        <f t="shared" si="13"/>
        <v>98.369875888364675</v>
      </c>
    </row>
    <row r="114" spans="1:12">
      <c r="B114" s="1" t="s">
        <v>18</v>
      </c>
      <c r="C114" s="3">
        <f>Nikkei!F108</f>
        <v>2.6591752283051901E-2</v>
      </c>
      <c r="D114" s="3">
        <f>Mainichi!F108</f>
        <v>5.2182175324626497E-2</v>
      </c>
      <c r="E114" s="3">
        <f>Asahi!F108</f>
        <v>-5.9541594573975197E-2</v>
      </c>
      <c r="F114" s="3">
        <f>Yomiuri!F108</f>
        <v>9.0335961522932606E-2</v>
      </c>
      <c r="G114" s="1">
        <f t="shared" si="8"/>
        <v>0.54356275034290946</v>
      </c>
      <c r="H114" s="1">
        <f t="shared" si="9"/>
        <v>1.1873547678270258</v>
      </c>
      <c r="I114" s="1">
        <f t="shared" si="10"/>
        <v>-1.1021294609070142</v>
      </c>
      <c r="J114" s="1">
        <f t="shared" si="11"/>
        <v>1.6209546568009121</v>
      </c>
      <c r="K114" s="1">
        <f t="shared" si="12"/>
        <v>0.56243567851595833</v>
      </c>
      <c r="L114" s="10">
        <f t="shared" si="13"/>
        <v>41.972014970219689</v>
      </c>
    </row>
    <row r="115" spans="1:12">
      <c r="B115" s="1" t="s">
        <v>19</v>
      </c>
      <c r="C115" s="3">
        <f>Nikkei!F109</f>
        <v>4.9219139697616501E-2</v>
      </c>
      <c r="D115" s="3">
        <f>Mainichi!F109</f>
        <v>9.8299470037027797E-3</v>
      </c>
      <c r="E115" s="3">
        <f>Asahi!F109</f>
        <v>2.8313826981011701E-3</v>
      </c>
      <c r="F115" s="3">
        <f>Yomiuri!F109</f>
        <v>4.3545702032763103E-2</v>
      </c>
      <c r="G115" s="1">
        <f t="shared" si="8"/>
        <v>1.0060898078010305</v>
      </c>
      <c r="H115" s="1">
        <f t="shared" si="9"/>
        <v>0.22367090619975077</v>
      </c>
      <c r="I115" s="1">
        <f t="shared" si="10"/>
        <v>5.2409585416841341E-2</v>
      </c>
      <c r="J115" s="1">
        <f t="shared" si="11"/>
        <v>0.78136776654282358</v>
      </c>
      <c r="K115" s="1">
        <f t="shared" si="12"/>
        <v>0.51588451649011158</v>
      </c>
      <c r="L115" s="10">
        <f t="shared" si="13"/>
        <v>38.498113608582429</v>
      </c>
    </row>
    <row r="116" spans="1:12">
      <c r="A116" s="1">
        <v>1996</v>
      </c>
      <c r="B116" s="1" t="s">
        <v>8</v>
      </c>
      <c r="C116" s="3">
        <f>Nikkei!F110</f>
        <v>3.6160060283232001E-2</v>
      </c>
      <c r="D116" s="3">
        <f>Mainichi!F110</f>
        <v>1.6692758489406101E-2</v>
      </c>
      <c r="E116" s="3">
        <f>Asahi!F110</f>
        <v>4.6216847940608201E-2</v>
      </c>
      <c r="F116" s="3">
        <f>Yomiuri!F110</f>
        <v>8.6326260042450004E-2</v>
      </c>
      <c r="G116" s="1">
        <f t="shared" si="8"/>
        <v>0.73914880113583792</v>
      </c>
      <c r="H116" s="1">
        <f t="shared" si="9"/>
        <v>0.37982752266035896</v>
      </c>
      <c r="I116" s="1">
        <f t="shared" si="10"/>
        <v>0.85548514563746325</v>
      </c>
      <c r="J116" s="1">
        <f t="shared" si="11"/>
        <v>1.5490060753323922</v>
      </c>
      <c r="K116" s="1">
        <f t="shared" si="12"/>
        <v>0.8808668861915131</v>
      </c>
      <c r="L116" s="10">
        <f t="shared" si="13"/>
        <v>65.735086777486444</v>
      </c>
    </row>
    <row r="117" spans="1:12">
      <c r="B117" s="1" t="s">
        <v>9</v>
      </c>
      <c r="C117" s="3">
        <f>Nikkei!F111</f>
        <v>6.5579686591760403E-2</v>
      </c>
      <c r="D117" s="3">
        <f>Mainichi!F111</f>
        <v>4.9666512125431897E-2</v>
      </c>
      <c r="E117" s="3">
        <f>Asahi!F111</f>
        <v>8.3442245341515203E-2</v>
      </c>
      <c r="F117" s="3">
        <f>Yomiuri!F111</f>
        <v>2.0829494682219001E-2</v>
      </c>
      <c r="G117" s="1">
        <f t="shared" si="8"/>
        <v>1.3405162033328097</v>
      </c>
      <c r="H117" s="1">
        <f t="shared" si="9"/>
        <v>1.1301132926445789</v>
      </c>
      <c r="I117" s="1">
        <f t="shared" si="10"/>
        <v>1.5445363452746901</v>
      </c>
      <c r="J117" s="1">
        <f t="shared" si="11"/>
        <v>0.37375665056027008</v>
      </c>
      <c r="K117" s="1">
        <f t="shared" si="12"/>
        <v>1.0972306229530873</v>
      </c>
      <c r="L117" s="10">
        <f t="shared" si="13"/>
        <v>81.881327752687653</v>
      </c>
    </row>
    <row r="118" spans="1:12">
      <c r="B118" s="1" t="s">
        <v>10</v>
      </c>
      <c r="C118" s="3">
        <f>Nikkei!F112</f>
        <v>2.6277784771585499E-2</v>
      </c>
      <c r="D118" s="3">
        <f>Mainichi!F112</f>
        <v>5.98241052318449E-2</v>
      </c>
      <c r="E118" s="3">
        <f>Asahi!F112</f>
        <v>7.1819802639303598E-2</v>
      </c>
      <c r="F118" s="3">
        <f>Yomiuri!F112</f>
        <v>0.101790631077376</v>
      </c>
      <c r="G118" s="1">
        <f t="shared" si="8"/>
        <v>0.53714493168115218</v>
      </c>
      <c r="H118" s="1">
        <f t="shared" si="9"/>
        <v>1.3612394680007562</v>
      </c>
      <c r="I118" s="1">
        <f t="shared" si="10"/>
        <v>1.3294020916245541</v>
      </c>
      <c r="J118" s="1">
        <f t="shared" si="11"/>
        <v>1.8264929567577584</v>
      </c>
      <c r="K118" s="1">
        <f t="shared" si="12"/>
        <v>1.2635698620160554</v>
      </c>
      <c r="L118" s="10">
        <f t="shared" si="13"/>
        <v>94.294468132592897</v>
      </c>
    </row>
    <row r="119" spans="1:12">
      <c r="B119" s="1" t="s">
        <v>11</v>
      </c>
      <c r="C119" s="3">
        <f>Nikkei!F113</f>
        <v>5.2482892111176203E-2</v>
      </c>
      <c r="D119" s="3">
        <f>Mainichi!F113</f>
        <v>0.114475636819645</v>
      </c>
      <c r="E119" s="3">
        <f>Asahi!F113</f>
        <v>5.3529660254644201E-2</v>
      </c>
      <c r="F119" s="3">
        <f>Yomiuri!F113</f>
        <v>4.4919474896910401E-2</v>
      </c>
      <c r="G119" s="1">
        <f t="shared" si="8"/>
        <v>1.0728042619471572</v>
      </c>
      <c r="H119" s="1">
        <f t="shared" si="9"/>
        <v>2.6047820416120877</v>
      </c>
      <c r="I119" s="1">
        <f t="shared" si="10"/>
        <v>0.99084708800817434</v>
      </c>
      <c r="J119" s="1">
        <f t="shared" si="11"/>
        <v>0.80601823224867641</v>
      </c>
      <c r="K119" s="1">
        <f t="shared" si="12"/>
        <v>1.368612905954024</v>
      </c>
      <c r="L119" s="10">
        <f t="shared" si="13"/>
        <v>102.13335243722146</v>
      </c>
    </row>
    <row r="120" spans="1:12">
      <c r="B120" s="1" t="s">
        <v>12</v>
      </c>
      <c r="C120" s="3">
        <f>Nikkei!F114</f>
        <v>6.1436944961754197E-2</v>
      </c>
      <c r="D120" s="3">
        <f>Mainichi!F114</f>
        <v>1.92242390884391E-2</v>
      </c>
      <c r="E120" s="3">
        <f>Asahi!F114</f>
        <v>2.6794947454777701E-2</v>
      </c>
      <c r="F120" s="3">
        <f>Yomiuri!F114</f>
        <v>1.0329448639361799E-2</v>
      </c>
      <c r="G120" s="1">
        <f t="shared" si="8"/>
        <v>1.255834306089</v>
      </c>
      <c r="H120" s="1">
        <f t="shared" si="9"/>
        <v>0.4374289074287116</v>
      </c>
      <c r="I120" s="1">
        <f t="shared" si="10"/>
        <v>0.4959810230926151</v>
      </c>
      <c r="J120" s="1">
        <f t="shared" si="11"/>
        <v>0.18534775732595538</v>
      </c>
      <c r="K120" s="1">
        <f t="shared" si="12"/>
        <v>0.59364799848407057</v>
      </c>
      <c r="L120" s="10">
        <f t="shared" si="13"/>
        <v>44.301248358139837</v>
      </c>
    </row>
    <row r="121" spans="1:12">
      <c r="B121" s="1" t="s">
        <v>13</v>
      </c>
      <c r="C121" s="3">
        <f>Nikkei!F115</f>
        <v>2.1413203369370401E-2</v>
      </c>
      <c r="D121" s="3">
        <f>Mainichi!F115</f>
        <v>4.08689583985892E-2</v>
      </c>
      <c r="E121" s="3">
        <f>Asahi!F115</f>
        <v>2.1352821308656501E-2</v>
      </c>
      <c r="F121" s="3">
        <f>Yomiuri!F115</f>
        <v>0.103063514780156</v>
      </c>
      <c r="G121" s="1">
        <f t="shared" si="8"/>
        <v>0.43770788751387957</v>
      </c>
      <c r="H121" s="1">
        <f t="shared" si="9"/>
        <v>0.9299334937420336</v>
      </c>
      <c r="I121" s="1">
        <f t="shared" si="10"/>
        <v>0.39524593867762475</v>
      </c>
      <c r="J121" s="1">
        <f t="shared" si="11"/>
        <v>1.8493331051416715</v>
      </c>
      <c r="K121" s="1">
        <f t="shared" si="12"/>
        <v>0.90305510626880237</v>
      </c>
      <c r="L121" s="10">
        <f t="shared" si="13"/>
        <v>67.390892660398777</v>
      </c>
    </row>
    <row r="122" spans="1:12">
      <c r="B122" s="1" t="s">
        <v>14</v>
      </c>
      <c r="C122" s="3">
        <f>Nikkei!F116</f>
        <v>4.37240239532199E-2</v>
      </c>
      <c r="D122" s="3">
        <f>Mainichi!F116</f>
        <v>3.7207990187790203E-2</v>
      </c>
      <c r="E122" s="3">
        <f>Asahi!F116</f>
        <v>1.81536367449441E-2</v>
      </c>
      <c r="F122" s="3">
        <f>Yomiuri!F116</f>
        <v>5.8636162429871602E-2</v>
      </c>
      <c r="G122" s="1">
        <f t="shared" si="8"/>
        <v>0.89376399355295821</v>
      </c>
      <c r="H122" s="1">
        <f t="shared" si="9"/>
        <v>0.84663171429505968</v>
      </c>
      <c r="I122" s="1">
        <f t="shared" si="10"/>
        <v>0.33602825087845523</v>
      </c>
      <c r="J122" s="1">
        <f t="shared" si="11"/>
        <v>1.05214533553735</v>
      </c>
      <c r="K122" s="1">
        <f t="shared" si="12"/>
        <v>0.7821423235659557</v>
      </c>
      <c r="L122" s="10">
        <f t="shared" si="13"/>
        <v>58.36772197697848</v>
      </c>
    </row>
    <row r="123" spans="1:12">
      <c r="B123" s="1" t="s">
        <v>15</v>
      </c>
      <c r="C123" s="3">
        <f>Nikkei!F117</f>
        <v>3.4685461407035198E-2</v>
      </c>
      <c r="D123" s="3">
        <f>Mainichi!F117</f>
        <v>5.03670922204216E-2</v>
      </c>
      <c r="E123" s="3">
        <f>Asahi!F117</f>
        <v>4.9361629114388302E-2</v>
      </c>
      <c r="F123" s="3">
        <f>Yomiuri!F117</f>
        <v>3.6439782486239802E-2</v>
      </c>
      <c r="G123" s="1">
        <f t="shared" si="8"/>
        <v>0.70900648436534985</v>
      </c>
      <c r="H123" s="1">
        <f t="shared" si="9"/>
        <v>1.1460543129423311</v>
      </c>
      <c r="I123" s="1">
        <f t="shared" si="10"/>
        <v>0.91369581339884887</v>
      </c>
      <c r="J123" s="1">
        <f t="shared" si="11"/>
        <v>0.65386180783483405</v>
      </c>
      <c r="K123" s="1">
        <f t="shared" si="12"/>
        <v>0.85565460463534093</v>
      </c>
      <c r="L123" s="10">
        <f t="shared" si="13"/>
        <v>63.853608949299506</v>
      </c>
    </row>
    <row r="124" spans="1:12">
      <c r="B124" s="1" t="s">
        <v>16</v>
      </c>
      <c r="C124" s="3">
        <f>Nikkei!F118</f>
        <v>3.9416377494430999E-2</v>
      </c>
      <c r="D124" s="3">
        <f>Mainichi!F118</f>
        <v>6.5687757952920797E-2</v>
      </c>
      <c r="E124" s="3">
        <f>Asahi!F118</f>
        <v>9.7104819566220801E-2</v>
      </c>
      <c r="F124" s="3">
        <f>Yomiuri!F118</f>
        <v>4.0587136140497401E-2</v>
      </c>
      <c r="G124" s="1">
        <f t="shared" si="8"/>
        <v>0.80571127210306281</v>
      </c>
      <c r="H124" s="1">
        <f t="shared" si="9"/>
        <v>1.494661196242999</v>
      </c>
      <c r="I124" s="1">
        <f t="shared" si="10"/>
        <v>1.7974339317874042</v>
      </c>
      <c r="J124" s="1">
        <f t="shared" si="11"/>
        <v>0.72828036834976839</v>
      </c>
      <c r="K124" s="1">
        <f t="shared" si="12"/>
        <v>1.2065216921208086</v>
      </c>
      <c r="L124" s="10">
        <f t="shared" si="13"/>
        <v>90.037222846901102</v>
      </c>
    </row>
    <row r="125" spans="1:12">
      <c r="B125" s="1" t="s">
        <v>17</v>
      </c>
      <c r="C125" s="3">
        <f>Nikkei!F119</f>
        <v>2.3388769009935501E-2</v>
      </c>
      <c r="D125" s="3">
        <f>Mainichi!F119</f>
        <v>5.8847240258291703E-2</v>
      </c>
      <c r="E125" s="3">
        <f>Asahi!F119</f>
        <v>3.3203621361262002E-2</v>
      </c>
      <c r="F125" s="3">
        <f>Yomiuri!F119</f>
        <v>5.96086694910044E-2</v>
      </c>
      <c r="G125" s="1">
        <f t="shared" si="8"/>
        <v>0.47809047989207815</v>
      </c>
      <c r="H125" s="1">
        <f t="shared" si="9"/>
        <v>1.3390118533669098</v>
      </c>
      <c r="I125" s="1">
        <f t="shared" si="10"/>
        <v>0.61460714266868732</v>
      </c>
      <c r="J125" s="1">
        <f t="shared" si="11"/>
        <v>1.0695956379743787</v>
      </c>
      <c r="K125" s="1">
        <f t="shared" si="12"/>
        <v>0.87532627847551348</v>
      </c>
      <c r="L125" s="10">
        <f t="shared" si="13"/>
        <v>65.321616439662819</v>
      </c>
    </row>
    <row r="126" spans="1:12">
      <c r="B126" s="1" t="s">
        <v>18</v>
      </c>
      <c r="C126" s="3">
        <f>Nikkei!F120</f>
        <v>5.51838320075543E-2</v>
      </c>
      <c r="D126" s="3">
        <f>Mainichi!F120</f>
        <v>9.3441637770947994E-2</v>
      </c>
      <c r="E126" s="3">
        <f>Asahi!F120</f>
        <v>6.2762385895047401E-2</v>
      </c>
      <c r="F126" s="3">
        <f>Yomiuri!F120</f>
        <v>7.8350665417249402E-2</v>
      </c>
      <c r="G126" s="1">
        <f t="shared" si="8"/>
        <v>1.1280142497267844</v>
      </c>
      <c r="H126" s="1">
        <f t="shared" si="9"/>
        <v>2.1261738022742183</v>
      </c>
      <c r="I126" s="1">
        <f t="shared" si="10"/>
        <v>1.1617470950632018</v>
      </c>
      <c r="J126" s="1">
        <f t="shared" si="11"/>
        <v>1.4058949927632061</v>
      </c>
      <c r="K126" s="1">
        <f t="shared" si="12"/>
        <v>1.4554575349568526</v>
      </c>
      <c r="L126" s="10">
        <f t="shared" si="13"/>
        <v>108.61417185857771</v>
      </c>
    </row>
    <row r="127" spans="1:12">
      <c r="B127" s="1" t="s">
        <v>19</v>
      </c>
      <c r="C127" s="3">
        <f>Nikkei!F121</f>
        <v>1.0179200053659699E-2</v>
      </c>
      <c r="D127" s="3">
        <f>Mainichi!F121</f>
        <v>4.9712669138015503E-2</v>
      </c>
      <c r="E127" s="3">
        <f>Asahi!F121</f>
        <v>3.6156587223198602E-2</v>
      </c>
      <c r="F127" s="3">
        <f>Yomiuri!F121</f>
        <v>4.0545452140846101E-2</v>
      </c>
      <c r="G127" s="1">
        <f t="shared" si="8"/>
        <v>0.20807331230234138</v>
      </c>
      <c r="H127" s="1">
        <f t="shared" si="9"/>
        <v>1.131163550680371</v>
      </c>
      <c r="I127" s="1">
        <f t="shared" si="10"/>
        <v>0.66926726214952359</v>
      </c>
      <c r="J127" s="1">
        <f t="shared" si="11"/>
        <v>0.72753240627342841</v>
      </c>
      <c r="K127" s="1">
        <f t="shared" si="12"/>
        <v>0.68400913285141607</v>
      </c>
      <c r="L127" s="10">
        <f t="shared" si="13"/>
        <v>51.044488570779805</v>
      </c>
    </row>
    <row r="128" spans="1:12">
      <c r="A128" s="1">
        <v>1997</v>
      </c>
      <c r="B128" s="1" t="s">
        <v>8</v>
      </c>
      <c r="C128" s="3">
        <f>Nikkei!F122</f>
        <v>3.8281658559837999E-2</v>
      </c>
      <c r="D128" s="3">
        <f>Mainichi!F122</f>
        <v>4.2898254382910297E-2</v>
      </c>
      <c r="E128" s="3">
        <f>Asahi!F122</f>
        <v>2.9903839579135199E-3</v>
      </c>
      <c r="F128" s="3">
        <f>Yomiuri!F122</f>
        <v>3.5929621317061698E-2</v>
      </c>
      <c r="G128" s="1">
        <f t="shared" si="8"/>
        <v>0.78251645070174225</v>
      </c>
      <c r="H128" s="1">
        <f t="shared" si="9"/>
        <v>0.97610815486580571</v>
      </c>
      <c r="I128" s="1">
        <f t="shared" si="10"/>
        <v>5.5352737578189669E-2</v>
      </c>
      <c r="J128" s="1">
        <f t="shared" si="11"/>
        <v>0.64470766690405634</v>
      </c>
      <c r="K128" s="1">
        <f t="shared" si="12"/>
        <v>0.61467125251244847</v>
      </c>
      <c r="L128" s="10">
        <f t="shared" si="13"/>
        <v>45.870118126732891</v>
      </c>
    </row>
    <row r="129" spans="1:12">
      <c r="B129" s="1" t="s">
        <v>9</v>
      </c>
      <c r="C129" s="3">
        <f>Nikkei!F123</f>
        <v>8.0627264374000807E-2</v>
      </c>
      <c r="D129" s="3">
        <f>Mainichi!F123</f>
        <v>5.0170265914494798E-2</v>
      </c>
      <c r="E129" s="3">
        <f>Asahi!F123</f>
        <v>4.0642327720647402E-2</v>
      </c>
      <c r="F129" s="3">
        <f>Yomiuri!F123</f>
        <v>3.8481582263454099E-2</v>
      </c>
      <c r="G129" s="1">
        <f t="shared" si="8"/>
        <v>1.6481041606155828</v>
      </c>
      <c r="H129" s="1">
        <f t="shared" si="9"/>
        <v>1.141575721328967</v>
      </c>
      <c r="I129" s="1">
        <f t="shared" si="10"/>
        <v>0.75229941457331684</v>
      </c>
      <c r="J129" s="1">
        <f t="shared" si="11"/>
        <v>0.69049909824868982</v>
      </c>
      <c r="K129" s="1">
        <f t="shared" si="12"/>
        <v>1.0581195986916392</v>
      </c>
      <c r="L129" s="10">
        <f t="shared" si="13"/>
        <v>78.962650011379409</v>
      </c>
    </row>
    <row r="130" spans="1:12">
      <c r="B130" s="1" t="s">
        <v>10</v>
      </c>
      <c r="C130" s="3">
        <f>Nikkei!F124</f>
        <v>2.2491367651412499E-2</v>
      </c>
      <c r="D130" s="3">
        <f>Mainichi!F124</f>
        <v>2.12907242691939E-2</v>
      </c>
      <c r="E130" s="3">
        <f>Asahi!F124</f>
        <v>2.3598128734581E-2</v>
      </c>
      <c r="F130" s="3">
        <f>Yomiuri!F124</f>
        <v>5.21567073090759E-2</v>
      </c>
      <c r="G130" s="1">
        <f t="shared" si="8"/>
        <v>0.45974667368450006</v>
      </c>
      <c r="H130" s="1">
        <f t="shared" si="9"/>
        <v>0.48444977263313987</v>
      </c>
      <c r="I130" s="1">
        <f t="shared" si="10"/>
        <v>0.43680712763487017</v>
      </c>
      <c r="J130" s="1">
        <f t="shared" si="11"/>
        <v>0.93588041983243375</v>
      </c>
      <c r="K130" s="1">
        <f t="shared" si="12"/>
        <v>0.57922099844623598</v>
      </c>
      <c r="L130" s="10">
        <f t="shared" si="13"/>
        <v>43.224627004457041</v>
      </c>
    </row>
    <row r="131" spans="1:12">
      <c r="B131" s="1" t="s">
        <v>11</v>
      </c>
      <c r="C131" s="3">
        <f>Nikkei!F125</f>
        <v>5.9777376526571897E-2</v>
      </c>
      <c r="D131" s="3">
        <f>Mainichi!F125</f>
        <v>4.5963071778664703E-2</v>
      </c>
      <c r="E131" s="3">
        <f>Asahi!F125</f>
        <v>4.95708075718619E-2</v>
      </c>
      <c r="F131" s="3">
        <f>Yomiuri!F125</f>
        <v>5.8283560789850697E-2</v>
      </c>
      <c r="G131" s="1">
        <f t="shared" si="8"/>
        <v>1.2219110214025333</v>
      </c>
      <c r="H131" s="1">
        <f t="shared" si="9"/>
        <v>1.0458451009538088</v>
      </c>
      <c r="I131" s="1">
        <f t="shared" si="10"/>
        <v>0.91756775774663268</v>
      </c>
      <c r="J131" s="1">
        <f t="shared" si="11"/>
        <v>1.0458183837813493</v>
      </c>
      <c r="K131" s="1">
        <f t="shared" si="12"/>
        <v>1.0577855659710811</v>
      </c>
      <c r="L131" s="10">
        <f t="shared" si="13"/>
        <v>78.937722669670222</v>
      </c>
    </row>
    <row r="132" spans="1:12">
      <c r="B132" s="1" t="s">
        <v>12</v>
      </c>
      <c r="C132" s="3">
        <f>Nikkei!F126</f>
        <v>2.4022866781476498E-2</v>
      </c>
      <c r="D132" s="3">
        <f>Mainichi!F126</f>
        <v>7.9923403872787902E-5</v>
      </c>
      <c r="E132" s="3">
        <f>Asahi!F126</f>
        <v>2.7718260914408901E-2</v>
      </c>
      <c r="F132" s="3">
        <f>Yomiuri!F126</f>
        <v>5.5770102951093997E-2</v>
      </c>
      <c r="G132" s="1">
        <f t="shared" si="8"/>
        <v>0.49105209013183693</v>
      </c>
      <c r="H132" s="1">
        <f t="shared" si="9"/>
        <v>1.8185795064878112E-3</v>
      </c>
      <c r="I132" s="1">
        <f t="shared" si="10"/>
        <v>0.51307178078549542</v>
      </c>
      <c r="J132" s="1">
        <f t="shared" si="11"/>
        <v>1.0007178377781814</v>
      </c>
      <c r="K132" s="1">
        <f t="shared" si="12"/>
        <v>0.50166507205050037</v>
      </c>
      <c r="L132" s="10">
        <f t="shared" si="13"/>
        <v>37.436981184582706</v>
      </c>
    </row>
    <row r="133" spans="1:12">
      <c r="B133" s="1" t="s">
        <v>13</v>
      </c>
      <c r="C133" s="3">
        <f>Nikkei!F127</f>
        <v>3.5469877781225699E-2</v>
      </c>
      <c r="D133" s="3">
        <f>Mainichi!F127</f>
        <v>5.13311262059227E-2</v>
      </c>
      <c r="E133" s="3">
        <f>Asahi!F127</f>
        <v>2.8466811312314499E-2</v>
      </c>
      <c r="F133" s="3">
        <f>Yomiuri!F127</f>
        <v>0.103442161692944</v>
      </c>
      <c r="G133" s="1">
        <f t="shared" si="8"/>
        <v>0.72504076135584183</v>
      </c>
      <c r="H133" s="1">
        <f t="shared" si="9"/>
        <v>1.1679899708927928</v>
      </c>
      <c r="I133" s="1">
        <f t="shared" si="10"/>
        <v>0.52692763151318189</v>
      </c>
      <c r="J133" s="1">
        <f t="shared" si="11"/>
        <v>1.8561274035165349</v>
      </c>
      <c r="K133" s="1">
        <f t="shared" si="12"/>
        <v>1.0690214418195878</v>
      </c>
      <c r="L133" s="10">
        <f t="shared" si="13"/>
        <v>79.77620494832189</v>
      </c>
    </row>
    <row r="134" spans="1:12">
      <c r="B134" s="1" t="s">
        <v>14</v>
      </c>
      <c r="C134" s="3">
        <f>Nikkei!F128</f>
        <v>3.1331924784169803E-2</v>
      </c>
      <c r="D134" s="3">
        <f>Mainichi!F128</f>
        <v>3.5687925348167698E-2</v>
      </c>
      <c r="E134" s="3">
        <f>Asahi!F128</f>
        <v>6.1883315386296101E-2</v>
      </c>
      <c r="F134" s="3">
        <f>Yomiuri!F128</f>
        <v>6.3808420787648298E-2</v>
      </c>
      <c r="G134" s="1">
        <f t="shared" si="8"/>
        <v>0.64045674869177505</v>
      </c>
      <c r="H134" s="1">
        <f t="shared" si="9"/>
        <v>0.8120441137685589</v>
      </c>
      <c r="I134" s="1">
        <f t="shared" si="10"/>
        <v>1.1454752851991643</v>
      </c>
      <c r="J134" s="1">
        <f t="shared" si="11"/>
        <v>1.1449544021579252</v>
      </c>
      <c r="K134" s="1">
        <f t="shared" si="12"/>
        <v>0.93573263745435575</v>
      </c>
      <c r="L134" s="10">
        <f t="shared" si="13"/>
        <v>69.829468093111032</v>
      </c>
    </row>
    <row r="135" spans="1:12">
      <c r="B135" s="1" t="s">
        <v>15</v>
      </c>
      <c r="C135" s="3">
        <f>Nikkei!F129</f>
        <v>6.6273559044890296E-2</v>
      </c>
      <c r="D135" s="3">
        <f>Mainichi!F129</f>
        <v>4.8568308740290798E-2</v>
      </c>
      <c r="E135" s="3">
        <f>Asahi!F129</f>
        <v>5.3016265853298397E-2</v>
      </c>
      <c r="F135" s="3">
        <f>Yomiuri!F129</f>
        <v>4.8725332316925697E-2</v>
      </c>
      <c r="G135" s="1">
        <f t="shared" si="8"/>
        <v>1.3546996695066746</v>
      </c>
      <c r="H135" s="1">
        <f t="shared" si="9"/>
        <v>1.1051247401881297</v>
      </c>
      <c r="I135" s="1">
        <f t="shared" si="10"/>
        <v>0.98134403222277811</v>
      </c>
      <c r="J135" s="1">
        <f t="shared" si="11"/>
        <v>0.87430911224919539</v>
      </c>
      <c r="K135" s="1">
        <f t="shared" si="12"/>
        <v>1.0788693885416945</v>
      </c>
      <c r="L135" s="10">
        <f t="shared" si="13"/>
        <v>80.511112392915052</v>
      </c>
    </row>
    <row r="136" spans="1:12">
      <c r="B136" s="1" t="s">
        <v>16</v>
      </c>
      <c r="C136" s="3">
        <f>Nikkei!F130</f>
        <v>9.1053036320833794E-2</v>
      </c>
      <c r="D136" s="3">
        <f>Mainichi!F130</f>
        <v>8.7883137980140399E-2</v>
      </c>
      <c r="E136" s="3">
        <f>Asahi!F130</f>
        <v>0.113798383108379</v>
      </c>
      <c r="F136" s="3">
        <f>Yomiuri!F130</f>
        <v>0.156597081313918</v>
      </c>
      <c r="G136" s="1">
        <f t="shared" si="8"/>
        <v>1.8612176558657756</v>
      </c>
      <c r="H136" s="1">
        <f t="shared" si="9"/>
        <v>1.9996955328743182</v>
      </c>
      <c r="I136" s="1">
        <f t="shared" si="10"/>
        <v>2.1064358710028097</v>
      </c>
      <c r="J136" s="1">
        <f t="shared" si="11"/>
        <v>2.8099193711774211</v>
      </c>
      <c r="K136" s="1">
        <f t="shared" si="12"/>
        <v>2.1943171077300812</v>
      </c>
      <c r="L136" s="10">
        <f t="shared" si="13"/>
        <v>163.75189912928491</v>
      </c>
    </row>
    <row r="137" spans="1:12">
      <c r="B137" s="1" t="s">
        <v>17</v>
      </c>
      <c r="C137" s="3">
        <f>Nikkei!F131</f>
        <v>5.9192832994960302E-2</v>
      </c>
      <c r="D137" s="3">
        <f>Mainichi!F131</f>
        <v>8.4869431863133504E-3</v>
      </c>
      <c r="E137" s="3">
        <f>Asahi!F131</f>
        <v>5.5771247947184702E-2</v>
      </c>
      <c r="F137" s="3">
        <f>Yomiuri!F131</f>
        <v>4.4292015263292399E-2</v>
      </c>
      <c r="G137" s="1">
        <f t="shared" ref="G137:G200" si="14">C137/$C$5</f>
        <v>1.2099623507637631</v>
      </c>
      <c r="H137" s="1">
        <f t="shared" ref="H137:H200" si="15">D137/$D$5</f>
        <v>0.19311215743416069</v>
      </c>
      <c r="I137" s="1">
        <f t="shared" ref="I137:I200" si="16">E137/$E$5</f>
        <v>1.0323394237917929</v>
      </c>
      <c r="J137" s="1">
        <f t="shared" ref="J137:J200" si="17">F137/$F$5</f>
        <v>0.79475933160798851</v>
      </c>
      <c r="K137" s="1">
        <f t="shared" ref="K137:K200" si="18">AVERAGE(G137:J137)</f>
        <v>0.80754331589942641</v>
      </c>
      <c r="L137" s="10">
        <f t="shared" ref="L137:L200" si="19">K137*$L$7</f>
        <v>60.263282431628078</v>
      </c>
    </row>
    <row r="138" spans="1:12">
      <c r="B138" s="1" t="s">
        <v>18</v>
      </c>
      <c r="C138" s="3">
        <f>Nikkei!F132</f>
        <v>3.7733684965962799E-2</v>
      </c>
      <c r="D138" s="3">
        <f>Mainichi!F132</f>
        <v>4.1693702645903802E-2</v>
      </c>
      <c r="E138" s="3">
        <f>Asahi!F132</f>
        <v>0.104339925120088</v>
      </c>
      <c r="F138" s="3">
        <f>Yomiuri!F132</f>
        <v>5.1203349764779603E-2</v>
      </c>
      <c r="G138" s="1">
        <f t="shared" si="14"/>
        <v>0.77131530718056374</v>
      </c>
      <c r="H138" s="1">
        <f t="shared" si="15"/>
        <v>0.94869974885107955</v>
      </c>
      <c r="I138" s="1">
        <f t="shared" si="16"/>
        <v>1.931357503044502</v>
      </c>
      <c r="J138" s="1">
        <f t="shared" si="17"/>
        <v>0.9187737291527639</v>
      </c>
      <c r="K138" s="1">
        <f t="shared" si="18"/>
        <v>1.1425365720572274</v>
      </c>
      <c r="L138" s="10">
        <f t="shared" si="19"/>
        <v>85.262304541102807</v>
      </c>
    </row>
    <row r="139" spans="1:12">
      <c r="B139" s="1" t="s">
        <v>19</v>
      </c>
      <c r="C139" s="3">
        <f>Nikkei!F133</f>
        <v>2.9458119473542699E-2</v>
      </c>
      <c r="D139" s="3">
        <f>Mainichi!F133</f>
        <v>7.0273935780782795E-2</v>
      </c>
      <c r="E139" s="3">
        <f>Asahi!F133</f>
        <v>6.0961176521887199E-2</v>
      </c>
      <c r="F139" s="3">
        <f>Yomiuri!F133</f>
        <v>0.101338003531225</v>
      </c>
      <c r="G139" s="1">
        <f t="shared" si="14"/>
        <v>0.60215424205701029</v>
      </c>
      <c r="H139" s="1">
        <f t="shared" si="15"/>
        <v>1.5990152228074044</v>
      </c>
      <c r="I139" s="1">
        <f t="shared" si="16"/>
        <v>1.1284062695507893</v>
      </c>
      <c r="J139" s="1">
        <f t="shared" si="17"/>
        <v>1.8183711776084484</v>
      </c>
      <c r="K139" s="1">
        <f t="shared" si="18"/>
        <v>1.2869867280059131</v>
      </c>
      <c r="L139" s="10">
        <f t="shared" si="19"/>
        <v>96.041962268233959</v>
      </c>
    </row>
    <row r="140" spans="1:12">
      <c r="A140" s="1">
        <v>1998</v>
      </c>
      <c r="B140" s="1" t="s">
        <v>8</v>
      </c>
      <c r="C140" s="3">
        <f>Nikkei!F134</f>
        <v>3.5761903955303903E-2</v>
      </c>
      <c r="D140" s="3">
        <f>Mainichi!F134</f>
        <v>4.1958425541633301E-2</v>
      </c>
      <c r="E140" s="3">
        <f>Asahi!F134</f>
        <v>-9.3226433673623404E-3</v>
      </c>
      <c r="F140" s="3">
        <f>Yomiuri!F134</f>
        <v>3.25635967439276E-2</v>
      </c>
      <c r="G140" s="1">
        <f t="shared" si="14"/>
        <v>0.73101007652787109</v>
      </c>
      <c r="H140" s="1">
        <f t="shared" si="15"/>
        <v>0.95472326148622766</v>
      </c>
      <c r="I140" s="1">
        <f t="shared" si="16"/>
        <v>-0.17256440614693183</v>
      </c>
      <c r="J140" s="1">
        <f t="shared" si="17"/>
        <v>0.58430898276160748</v>
      </c>
      <c r="K140" s="1">
        <f t="shared" si="18"/>
        <v>0.52436947865719363</v>
      </c>
      <c r="L140" s="10">
        <f t="shared" si="19"/>
        <v>39.131307718952883</v>
      </c>
    </row>
    <row r="141" spans="1:12">
      <c r="B141" s="1" t="s">
        <v>9</v>
      </c>
      <c r="C141" s="3">
        <f>Nikkei!F135</f>
        <v>3.7076338552652903E-2</v>
      </c>
      <c r="D141" s="3">
        <f>Mainichi!F135</f>
        <v>6.8369113782477103E-3</v>
      </c>
      <c r="E141" s="3">
        <f>Asahi!F135</f>
        <v>4.2881498389075699E-2</v>
      </c>
      <c r="F141" s="3">
        <f>Yomiuri!F135</f>
        <v>5.1862769906457801E-2</v>
      </c>
      <c r="G141" s="1">
        <f t="shared" si="14"/>
        <v>0.75787847080575654</v>
      </c>
      <c r="H141" s="1">
        <f t="shared" si="15"/>
        <v>0.15556728464599259</v>
      </c>
      <c r="I141" s="1">
        <f t="shared" si="16"/>
        <v>0.79374701065016673</v>
      </c>
      <c r="J141" s="1">
        <f t="shared" si="17"/>
        <v>0.93060611717876884</v>
      </c>
      <c r="K141" s="1">
        <f t="shared" si="18"/>
        <v>0.65944972082017117</v>
      </c>
      <c r="L141" s="10">
        <f t="shared" si="19"/>
        <v>49.211731423944649</v>
      </c>
    </row>
    <row r="142" spans="1:12">
      <c r="B142" s="1" t="s">
        <v>10</v>
      </c>
      <c r="C142" s="3">
        <f>Nikkei!F136</f>
        <v>2.4320809438000902E-2</v>
      </c>
      <c r="D142" s="3">
        <f>Mainichi!F136</f>
        <v>4.26744661840237E-2</v>
      </c>
      <c r="E142" s="3">
        <f>Asahi!F136</f>
        <v>6.89807030926054E-2</v>
      </c>
      <c r="F142" s="3">
        <f>Yomiuri!F136</f>
        <v>2.17863526064585E-2</v>
      </c>
      <c r="G142" s="1">
        <f t="shared" si="14"/>
        <v>0.49714234428662224</v>
      </c>
      <c r="H142" s="1">
        <f t="shared" si="15"/>
        <v>0.97101607153891489</v>
      </c>
      <c r="I142" s="1">
        <f t="shared" si="16"/>
        <v>1.2768496654550423</v>
      </c>
      <c r="J142" s="1">
        <f t="shared" si="17"/>
        <v>0.39092615074651793</v>
      </c>
      <c r="K142" s="1">
        <f t="shared" si="18"/>
        <v>0.78398355800677433</v>
      </c>
      <c r="L142" s="10">
        <f t="shared" si="19"/>
        <v>58.505124923600988</v>
      </c>
    </row>
    <row r="143" spans="1:12">
      <c r="B143" s="1" t="s">
        <v>11</v>
      </c>
      <c r="C143" s="3">
        <f>Nikkei!F137</f>
        <v>2.4556690221524801E-2</v>
      </c>
      <c r="D143" s="3">
        <f>Mainichi!F137</f>
        <v>1.78240730483833E-2</v>
      </c>
      <c r="E143" s="3">
        <f>Asahi!F137</f>
        <v>7.8121684096252295E-2</v>
      </c>
      <c r="F143" s="3">
        <f>Yomiuri!F137</f>
        <v>4.5037342271756098E-2</v>
      </c>
      <c r="G143" s="1">
        <f t="shared" si="14"/>
        <v>0.50196398996384251</v>
      </c>
      <c r="H143" s="1">
        <f t="shared" si="15"/>
        <v>0.40556948775010815</v>
      </c>
      <c r="I143" s="1">
        <f t="shared" si="16"/>
        <v>1.4460514568715264</v>
      </c>
      <c r="J143" s="1">
        <f t="shared" si="17"/>
        <v>0.80813320027381363</v>
      </c>
      <c r="K143" s="1">
        <f t="shared" si="18"/>
        <v>0.79042953371482272</v>
      </c>
      <c r="L143" s="10">
        <f t="shared" si="19"/>
        <v>58.986158754224526</v>
      </c>
    </row>
    <row r="144" spans="1:12">
      <c r="B144" s="1" t="s">
        <v>12</v>
      </c>
      <c r="C144" s="3">
        <f>Nikkei!F138</f>
        <v>5.5237574991516103E-2</v>
      </c>
      <c r="D144" s="3">
        <f>Mainichi!F138</f>
        <v>3.60997870696999E-2</v>
      </c>
      <c r="E144" s="3">
        <f>Asahi!F138</f>
        <v>5.7478667887205098E-2</v>
      </c>
      <c r="F144" s="3">
        <f>Yomiuri!F138</f>
        <v>4.2887765818943303E-2</v>
      </c>
      <c r="G144" s="1">
        <f t="shared" si="14"/>
        <v>1.1291128115614075</v>
      </c>
      <c r="H144" s="1">
        <f t="shared" si="15"/>
        <v>0.82141562761796183</v>
      </c>
      <c r="I144" s="1">
        <f t="shared" si="16"/>
        <v>1.0639441839850825</v>
      </c>
      <c r="J144" s="1">
        <f t="shared" si="17"/>
        <v>0.769562005562481</v>
      </c>
      <c r="K144" s="1">
        <f t="shared" si="18"/>
        <v>0.94600865718173321</v>
      </c>
      <c r="L144" s="10">
        <f t="shared" si="19"/>
        <v>70.596320677872015</v>
      </c>
    </row>
    <row r="145" spans="1:12">
      <c r="B145" s="1" t="s">
        <v>13</v>
      </c>
      <c r="C145" s="3">
        <f>Nikkei!F139</f>
        <v>5.3150775013510298E-3</v>
      </c>
      <c r="D145" s="3">
        <f>Mainichi!F139</f>
        <v>1.9342934597500899E-2</v>
      </c>
      <c r="E145" s="3">
        <f>Asahi!F139</f>
        <v>8.6076178891396293E-2</v>
      </c>
      <c r="F145" s="3">
        <f>Yomiuri!F139</f>
        <v>5.7543316213393897E-2</v>
      </c>
      <c r="G145" s="1">
        <f t="shared" si="14"/>
        <v>0.1086456474988082</v>
      </c>
      <c r="H145" s="1">
        <f t="shared" si="15"/>
        <v>0.44012970856870681</v>
      </c>
      <c r="I145" s="1">
        <f t="shared" si="16"/>
        <v>1.5932910987233686</v>
      </c>
      <c r="J145" s="1">
        <f t="shared" si="17"/>
        <v>1.0325357123717505</v>
      </c>
      <c r="K145" s="1">
        <f t="shared" si="18"/>
        <v>0.79365054179065853</v>
      </c>
      <c r="L145" s="10">
        <f t="shared" si="19"/>
        <v>59.226527927700317</v>
      </c>
    </row>
    <row r="146" spans="1:12">
      <c r="B146" s="1" t="s">
        <v>14</v>
      </c>
      <c r="C146" s="3">
        <f>Nikkei!F140</f>
        <v>2.8494094235728799E-2</v>
      </c>
      <c r="D146" s="3">
        <f>Mainichi!F140</f>
        <v>1.24649391358615E-2</v>
      </c>
      <c r="E146" s="3">
        <f>Asahi!F140</f>
        <v>4.2259313326007901E-2</v>
      </c>
      <c r="F146" s="3">
        <f>Yomiuri!F140</f>
        <v>5.1482097582390002E-2</v>
      </c>
      <c r="G146" s="1">
        <f t="shared" si="14"/>
        <v>0.58244857527400273</v>
      </c>
      <c r="H146" s="1">
        <f t="shared" si="15"/>
        <v>0.2836275954684872</v>
      </c>
      <c r="I146" s="1">
        <f t="shared" si="16"/>
        <v>0.78223021313995977</v>
      </c>
      <c r="J146" s="1">
        <f t="shared" si="17"/>
        <v>0.92377547558255046</v>
      </c>
      <c r="K146" s="1">
        <f t="shared" si="18"/>
        <v>0.64302046486625009</v>
      </c>
      <c r="L146" s="10">
        <f t="shared" si="19"/>
        <v>47.985690823769637</v>
      </c>
    </row>
    <row r="147" spans="1:12">
      <c r="B147" s="1" t="s">
        <v>15</v>
      </c>
      <c r="C147" s="3">
        <f>Nikkei!F141</f>
        <v>6.6430158637250797E-3</v>
      </c>
      <c r="D147" s="3">
        <f>Mainichi!F141</f>
        <v>4.8173532982217798E-2</v>
      </c>
      <c r="E147" s="3">
        <f>Asahi!F141</f>
        <v>5.5451555714431701E-2</v>
      </c>
      <c r="F147" s="3">
        <f>Yomiuri!F141</f>
        <v>4.7195571162904702E-2</v>
      </c>
      <c r="G147" s="1">
        <f t="shared" si="14"/>
        <v>0.13579007261433337</v>
      </c>
      <c r="H147" s="1">
        <f t="shared" si="15"/>
        <v>1.0961420008589533</v>
      </c>
      <c r="I147" s="1">
        <f t="shared" si="16"/>
        <v>1.0264218424663134</v>
      </c>
      <c r="J147" s="1">
        <f t="shared" si="17"/>
        <v>0.84685965109773609</v>
      </c>
      <c r="K147" s="1">
        <f t="shared" si="18"/>
        <v>0.77630339175933405</v>
      </c>
      <c r="L147" s="10">
        <f t="shared" si="19"/>
        <v>57.931989069983203</v>
      </c>
    </row>
    <row r="148" spans="1:12">
      <c r="B148" s="1" t="s">
        <v>16</v>
      </c>
      <c r="C148" s="3">
        <f>Nikkei!F142</f>
        <v>1.33332177910029E-2</v>
      </c>
      <c r="D148" s="3">
        <f>Mainichi!F142</f>
        <v>1.44083587029269E-2</v>
      </c>
      <c r="E148" s="3">
        <f>Asahi!F142</f>
        <v>4.0414509505863297E-2</v>
      </c>
      <c r="F148" s="3">
        <f>Yomiuri!F142</f>
        <v>3.9583725432606E-2</v>
      </c>
      <c r="G148" s="1">
        <f t="shared" si="14"/>
        <v>0.27254467687026634</v>
      </c>
      <c r="H148" s="1">
        <f t="shared" si="15"/>
        <v>0.32784822204237474</v>
      </c>
      <c r="I148" s="1">
        <f t="shared" si="16"/>
        <v>0.74808244376423227</v>
      </c>
      <c r="J148" s="1">
        <f t="shared" si="17"/>
        <v>0.71027554245075397</v>
      </c>
      <c r="K148" s="1">
        <f t="shared" si="18"/>
        <v>0.51468772128190676</v>
      </c>
      <c r="L148" s="10">
        <f t="shared" si="19"/>
        <v>38.408802228963694</v>
      </c>
    </row>
    <row r="149" spans="1:12">
      <c r="B149" s="1" t="s">
        <v>17</v>
      </c>
      <c r="C149" s="3">
        <f>Nikkei!F143</f>
        <v>1.5714690387245999E-2</v>
      </c>
      <c r="D149" s="3">
        <f>Mainichi!F143</f>
        <v>1.00573181061787E-2</v>
      </c>
      <c r="E149" s="3">
        <f>Asahi!F143</f>
        <v>6.6619775338712897E-2</v>
      </c>
      <c r="F149" s="3">
        <f>Yomiuri!F143</f>
        <v>2.9948641850423199E-2</v>
      </c>
      <c r="G149" s="1">
        <f t="shared" si="14"/>
        <v>0.3212244246545144</v>
      </c>
      <c r="H149" s="1">
        <f t="shared" si="15"/>
        <v>0.22884451502137196</v>
      </c>
      <c r="I149" s="1">
        <f t="shared" si="16"/>
        <v>1.2331483159823617</v>
      </c>
      <c r="J149" s="1">
        <f t="shared" si="17"/>
        <v>0.53738721162537773</v>
      </c>
      <c r="K149" s="1">
        <f t="shared" si="18"/>
        <v>0.58015111682090637</v>
      </c>
      <c r="L149" s="10">
        <f t="shared" si="19"/>
        <v>43.29403750566982</v>
      </c>
    </row>
    <row r="150" spans="1:12">
      <c r="B150" s="1" t="s">
        <v>18</v>
      </c>
      <c r="C150" s="3">
        <f>Nikkei!F144</f>
        <v>4.0699053896256498E-4</v>
      </c>
      <c r="D150" s="3">
        <f>Mainichi!F144</f>
        <v>1.4129746560818101E-2</v>
      </c>
      <c r="E150" s="3">
        <f>Asahi!F144</f>
        <v>-1.80087786322711E-3</v>
      </c>
      <c r="F150" s="3">
        <f>Yomiuri!F144</f>
        <v>2.3633214692573099E-2</v>
      </c>
      <c r="G150" s="1">
        <f t="shared" si="14"/>
        <v>8.3193049622018057E-3</v>
      </c>
      <c r="H150" s="1">
        <f t="shared" si="15"/>
        <v>0.32150867308242054</v>
      </c>
      <c r="I150" s="1">
        <f t="shared" si="16"/>
        <v>-3.3334689182566823E-2</v>
      </c>
      <c r="J150" s="1">
        <f t="shared" si="17"/>
        <v>0.42406555224828346</v>
      </c>
      <c r="K150" s="1">
        <f t="shared" si="18"/>
        <v>0.18013971027758474</v>
      </c>
      <c r="L150" s="10">
        <f t="shared" si="19"/>
        <v>13.443006738924895</v>
      </c>
    </row>
    <row r="151" spans="1:12">
      <c r="B151" s="1" t="s">
        <v>19</v>
      </c>
      <c r="C151" s="3">
        <f>Nikkei!F145</f>
        <v>4.5915754151891898E-2</v>
      </c>
      <c r="D151" s="3">
        <f>Mainichi!F145</f>
        <v>8.6352460404411097E-3</v>
      </c>
      <c r="E151" s="3">
        <f>Asahi!F145</f>
        <v>4.6472884190416099E-2</v>
      </c>
      <c r="F151" s="3">
        <f>Yomiuri!F145</f>
        <v>2.5399700983724901E-2</v>
      </c>
      <c r="G151" s="1">
        <f t="shared" si="14"/>
        <v>0.93856521169453433</v>
      </c>
      <c r="H151" s="1">
        <f t="shared" si="15"/>
        <v>0.19648664498351068</v>
      </c>
      <c r="I151" s="1">
        <f t="shared" si="16"/>
        <v>0.86022443916818725</v>
      </c>
      <c r="J151" s="1">
        <f t="shared" si="17"/>
        <v>0.45576272059126488</v>
      </c>
      <c r="K151" s="1">
        <f t="shared" si="18"/>
        <v>0.61275975410937433</v>
      </c>
      <c r="L151" s="10">
        <f t="shared" si="19"/>
        <v>45.727471700387618</v>
      </c>
    </row>
    <row r="152" spans="1:12">
      <c r="A152" s="1">
        <v>1999</v>
      </c>
      <c r="B152" s="1" t="s">
        <v>8</v>
      </c>
      <c r="C152" s="3">
        <f>Nikkei!F146</f>
        <v>4.8698412728892401E-2</v>
      </c>
      <c r="D152" s="3">
        <f>Mainichi!F146</f>
        <v>2.1972971943128101E-2</v>
      </c>
      <c r="E152" s="3">
        <f>Asahi!F146</f>
        <v>8.7399112628028394E-2</v>
      </c>
      <c r="F152" s="3">
        <f>Yomiuri!F146</f>
        <v>3.13174441885384E-2</v>
      </c>
      <c r="G152" s="1">
        <f t="shared" si="14"/>
        <v>0.995445613304762</v>
      </c>
      <c r="H152" s="1">
        <f t="shared" si="15"/>
        <v>0.49997365647748337</v>
      </c>
      <c r="I152" s="1">
        <f t="shared" si="16"/>
        <v>1.6177789253662804</v>
      </c>
      <c r="J152" s="1">
        <f t="shared" si="17"/>
        <v>0.56194848807389997</v>
      </c>
      <c r="K152" s="1">
        <f t="shared" si="18"/>
        <v>0.9187866708056065</v>
      </c>
      <c r="L152" s="10">
        <f t="shared" si="19"/>
        <v>68.564867725398116</v>
      </c>
    </row>
    <row r="153" spans="1:12">
      <c r="B153" s="1" t="s">
        <v>9</v>
      </c>
      <c r="C153" s="3">
        <f>Nikkei!F147</f>
        <v>4.7153128832692598E-2</v>
      </c>
      <c r="D153" s="3">
        <f>Mainichi!F147</f>
        <v>6.8624947784115806E-2</v>
      </c>
      <c r="E153" s="3">
        <f>Asahi!F147</f>
        <v>6.1327698884991198E-2</v>
      </c>
      <c r="F153" s="3">
        <f>Yomiuri!F147</f>
        <v>4.7724974348092697E-2</v>
      </c>
      <c r="G153" s="1">
        <f t="shared" si="14"/>
        <v>0.96385842206824035</v>
      </c>
      <c r="H153" s="1">
        <f t="shared" si="15"/>
        <v>1.561494100934816</v>
      </c>
      <c r="I153" s="1">
        <f t="shared" si="16"/>
        <v>1.1351906880291405</v>
      </c>
      <c r="J153" s="1">
        <f t="shared" si="17"/>
        <v>0.85635906355639313</v>
      </c>
      <c r="K153" s="1">
        <f t="shared" si="18"/>
        <v>1.1292255686471475</v>
      </c>
      <c r="L153" s="10">
        <f t="shared" si="19"/>
        <v>84.268964936704535</v>
      </c>
    </row>
    <row r="154" spans="1:12">
      <c r="B154" s="1" t="s">
        <v>10</v>
      </c>
      <c r="C154" s="3">
        <f>Nikkei!F148</f>
        <v>7.1871984608766107E-2</v>
      </c>
      <c r="D154" s="3">
        <f>Mainichi!F148</f>
        <v>4.0153582086031599E-2</v>
      </c>
      <c r="E154" s="3">
        <f>Asahi!F148</f>
        <v>1.8579557286892E-2</v>
      </c>
      <c r="F154" s="3">
        <f>Yomiuri!F148</f>
        <v>6.2980374819338894E-2</v>
      </c>
      <c r="G154" s="1">
        <f t="shared" si="14"/>
        <v>1.4691372426571245</v>
      </c>
      <c r="H154" s="1">
        <f t="shared" si="15"/>
        <v>0.91365579987010104</v>
      </c>
      <c r="I154" s="1">
        <f t="shared" si="16"/>
        <v>0.34391214415751492</v>
      </c>
      <c r="J154" s="1">
        <f t="shared" si="17"/>
        <v>1.1300962554603267</v>
      </c>
      <c r="K154" s="1">
        <f t="shared" si="18"/>
        <v>0.96420036053626679</v>
      </c>
      <c r="L154" s="10">
        <f t="shared" si="19"/>
        <v>71.953884706428951</v>
      </c>
    </row>
    <row r="155" spans="1:12">
      <c r="B155" s="1" t="s">
        <v>11</v>
      </c>
      <c r="C155" s="3">
        <f>Nikkei!F149</f>
        <v>5.6789497530535499E-2</v>
      </c>
      <c r="D155" s="3">
        <f>Mainichi!F149</f>
        <v>4.7396980330593502E-2</v>
      </c>
      <c r="E155" s="3">
        <f>Asahi!F149</f>
        <v>7.8425875170630197E-2</v>
      </c>
      <c r="F155" s="3">
        <f>Yomiuri!F149</f>
        <v>3.1423280529094898E-2</v>
      </c>
      <c r="G155" s="1">
        <f t="shared" si="14"/>
        <v>1.1608357034810264</v>
      </c>
      <c r="H155" s="1">
        <f t="shared" si="15"/>
        <v>1.0784722987501627</v>
      </c>
      <c r="I155" s="1">
        <f t="shared" si="16"/>
        <v>1.4516821079687239</v>
      </c>
      <c r="J155" s="1">
        <f t="shared" si="17"/>
        <v>0.56384757572616651</v>
      </c>
      <c r="K155" s="1">
        <f t="shared" si="18"/>
        <v>1.0637094214815197</v>
      </c>
      <c r="L155" s="10">
        <f t="shared" si="19"/>
        <v>79.379793046182613</v>
      </c>
    </row>
    <row r="156" spans="1:12">
      <c r="B156" s="1" t="s">
        <v>12</v>
      </c>
      <c r="C156" s="3">
        <f>Nikkei!F150</f>
        <v>5.2030210098322899E-2</v>
      </c>
      <c r="D156" s="3">
        <f>Mainichi!F150</f>
        <v>0.13607476082154399</v>
      </c>
      <c r="E156" s="3">
        <f>Asahi!F150</f>
        <v>9.8292361180644799E-2</v>
      </c>
      <c r="F156" s="3">
        <f>Yomiuri!F150</f>
        <v>5.95660689359956E-2</v>
      </c>
      <c r="G156" s="1">
        <f t="shared" si="14"/>
        <v>1.0635509762923365</v>
      </c>
      <c r="H156" s="1">
        <f t="shared" si="15"/>
        <v>3.0962491509266892</v>
      </c>
      <c r="I156" s="1">
        <f t="shared" si="16"/>
        <v>1.8194156171734694</v>
      </c>
      <c r="J156" s="1">
        <f t="shared" si="17"/>
        <v>1.0688312295720142</v>
      </c>
      <c r="K156" s="1">
        <f t="shared" si="18"/>
        <v>1.7620117434911271</v>
      </c>
      <c r="L156" s="10">
        <f t="shared" si="19"/>
        <v>131.49091727368804</v>
      </c>
    </row>
    <row r="157" spans="1:12">
      <c r="B157" s="1" t="s">
        <v>13</v>
      </c>
      <c r="C157" s="3">
        <f>Nikkei!F151</f>
        <v>6.0966284217076998E-2</v>
      </c>
      <c r="D157" s="3">
        <f>Mainichi!F151</f>
        <v>3.67639214546885E-2</v>
      </c>
      <c r="E157" s="3">
        <f>Asahi!F151</f>
        <v>7.4693702530898701E-2</v>
      </c>
      <c r="F157" s="3">
        <f>Yomiuri!F151</f>
        <v>1.8562568022639399E-2</v>
      </c>
      <c r="G157" s="1">
        <f t="shared" si="14"/>
        <v>1.2462135166753503</v>
      </c>
      <c r="H157" s="1">
        <f t="shared" si="15"/>
        <v>0.83652736114743642</v>
      </c>
      <c r="I157" s="1">
        <f t="shared" si="16"/>
        <v>1.382598680679441</v>
      </c>
      <c r="J157" s="1">
        <f t="shared" si="17"/>
        <v>0.33307976769409431</v>
      </c>
      <c r="K157" s="1">
        <f t="shared" si="18"/>
        <v>0.94960483154908049</v>
      </c>
      <c r="L157" s="10">
        <f t="shared" si="19"/>
        <v>70.864686804253068</v>
      </c>
    </row>
    <row r="158" spans="1:12">
      <c r="B158" s="1" t="s">
        <v>14</v>
      </c>
      <c r="C158" s="3">
        <f>Nikkei!F152</f>
        <v>4.0748115580434702E-2</v>
      </c>
      <c r="D158" s="3">
        <f>Mainichi!F152</f>
        <v>4.5216556960281901E-2</v>
      </c>
      <c r="E158" s="3">
        <f>Asahi!F152</f>
        <v>0.106194598948713</v>
      </c>
      <c r="F158" s="3">
        <f>Yomiuri!F152</f>
        <v>2.6598288265992701E-2</v>
      </c>
      <c r="G158" s="1">
        <f t="shared" si="14"/>
        <v>0.83293336747531621</v>
      </c>
      <c r="H158" s="1">
        <f t="shared" si="15"/>
        <v>1.0288588805951102</v>
      </c>
      <c r="I158" s="1">
        <f t="shared" si="16"/>
        <v>1.965687968688334</v>
      </c>
      <c r="J158" s="1">
        <f t="shared" si="17"/>
        <v>0.47726972183440908</v>
      </c>
      <c r="K158" s="1">
        <f t="shared" si="18"/>
        <v>1.0761874846482924</v>
      </c>
      <c r="L158" s="10">
        <f t="shared" si="19"/>
        <v>80.310974111041517</v>
      </c>
    </row>
    <row r="159" spans="1:12">
      <c r="B159" s="1" t="s">
        <v>15</v>
      </c>
      <c r="C159" s="3">
        <f>Nikkei!F153</f>
        <v>1.80565323708053E-2</v>
      </c>
      <c r="D159" s="3">
        <f>Mainichi!F153</f>
        <v>2.8643182841567201E-2</v>
      </c>
      <c r="E159" s="3">
        <f>Asahi!F153</f>
        <v>5.2148016278672799E-2</v>
      </c>
      <c r="F159" s="3">
        <f>Yomiuri!F153</f>
        <v>3.3197101427422999E-2</v>
      </c>
      <c r="G159" s="1">
        <f t="shared" si="14"/>
        <v>0.3690940819791762</v>
      </c>
      <c r="H159" s="1">
        <f t="shared" si="15"/>
        <v>0.65174783345273468</v>
      </c>
      <c r="I159" s="1">
        <f t="shared" si="16"/>
        <v>0.96527252049284007</v>
      </c>
      <c r="J159" s="1">
        <f t="shared" si="17"/>
        <v>0.59567635351302595</v>
      </c>
      <c r="K159" s="1">
        <f t="shared" si="18"/>
        <v>0.64544769735944418</v>
      </c>
      <c r="L159" s="10">
        <f t="shared" si="19"/>
        <v>48.166824138088096</v>
      </c>
    </row>
    <row r="160" spans="1:12">
      <c r="B160" s="1" t="s">
        <v>16</v>
      </c>
      <c r="C160" s="3">
        <f>Nikkei!F154</f>
        <v>4.6478249875852501E-2</v>
      </c>
      <c r="D160" s="3">
        <f>Mainichi!F154</f>
        <v>4.4428744710476899E-2</v>
      </c>
      <c r="E160" s="3">
        <f>Asahi!F154</f>
        <v>4.4101028660944397E-2</v>
      </c>
      <c r="F160" s="3">
        <f>Yomiuri!F154</f>
        <v>5.3157411182986801E-2</v>
      </c>
      <c r="G160" s="1">
        <f t="shared" si="14"/>
        <v>0.9500632024819643</v>
      </c>
      <c r="H160" s="1">
        <f t="shared" si="15"/>
        <v>1.0109329772547593</v>
      </c>
      <c r="I160" s="1">
        <f t="shared" si="16"/>
        <v>0.81632081390000288</v>
      </c>
      <c r="J160" s="1">
        <f t="shared" si="17"/>
        <v>0.9538366753163896</v>
      </c>
      <c r="K160" s="1">
        <f t="shared" si="18"/>
        <v>0.93278841723827899</v>
      </c>
      <c r="L160" s="10">
        <f t="shared" si="19"/>
        <v>69.609754337911752</v>
      </c>
    </row>
    <row r="161" spans="1:12">
      <c r="B161" s="1" t="s">
        <v>17</v>
      </c>
      <c r="C161" s="3">
        <f>Nikkei!F155</f>
        <v>4.6445693115697503E-2</v>
      </c>
      <c r="D161" s="3">
        <f>Mainichi!F155</f>
        <v>4.6535895076623403E-2</v>
      </c>
      <c r="E161" s="3">
        <f>Asahi!F155</f>
        <v>7.7125060857938202E-2</v>
      </c>
      <c r="F161" s="3">
        <f>Yomiuri!F155</f>
        <v>5.7047294567346002E-2</v>
      </c>
      <c r="G161" s="1">
        <f t="shared" si="14"/>
        <v>0.94939770883928387</v>
      </c>
      <c r="H161" s="1">
        <f t="shared" si="15"/>
        <v>1.0588791392958763</v>
      </c>
      <c r="I161" s="1">
        <f t="shared" si="16"/>
        <v>1.4276037172664704</v>
      </c>
      <c r="J161" s="1">
        <f t="shared" si="17"/>
        <v>1.0236352857478386</v>
      </c>
      <c r="K161" s="1">
        <f t="shared" si="18"/>
        <v>1.1148789627873672</v>
      </c>
      <c r="L161" s="10">
        <f t="shared" si="19"/>
        <v>83.198343034645632</v>
      </c>
    </row>
    <row r="162" spans="1:12">
      <c r="B162" s="1" t="s">
        <v>18</v>
      </c>
      <c r="C162" s="3">
        <f>Nikkei!F156</f>
        <v>5.8152820674127498E-2</v>
      </c>
      <c r="D162" s="3">
        <f>Mainichi!F156</f>
        <v>4.89848042797464E-2</v>
      </c>
      <c r="E162" s="3">
        <f>Asahi!F156</f>
        <v>7.8091319415138694E-2</v>
      </c>
      <c r="F162" s="3">
        <f>Yomiuri!F156</f>
        <v>5.3696696237347102E-2</v>
      </c>
      <c r="G162" s="1">
        <f t="shared" si="14"/>
        <v>1.1887034298966832</v>
      </c>
      <c r="H162" s="1">
        <f t="shared" si="15"/>
        <v>1.1146016920682464</v>
      </c>
      <c r="I162" s="1">
        <f t="shared" si="16"/>
        <v>1.4454893992063631</v>
      </c>
      <c r="J162" s="1">
        <f t="shared" si="17"/>
        <v>0.96351340433406385</v>
      </c>
      <c r="K162" s="1">
        <f t="shared" si="18"/>
        <v>1.1780769813763392</v>
      </c>
      <c r="L162" s="10">
        <f t="shared" si="19"/>
        <v>87.914523539594327</v>
      </c>
    </row>
    <row r="163" spans="1:12">
      <c r="B163" s="1" t="s">
        <v>19</v>
      </c>
      <c r="C163" s="3">
        <f>Nikkei!F157</f>
        <v>5.2211715129633497E-2</v>
      </c>
      <c r="D163" s="3">
        <f>Mainichi!F157</f>
        <v>5.5529211941271597E-2</v>
      </c>
      <c r="E163" s="3">
        <f>Asahi!F157</f>
        <v>9.8765249605460598E-2</v>
      </c>
      <c r="F163" s="3">
        <f>Yomiuri!F157</f>
        <v>5.4070369001327702E-2</v>
      </c>
      <c r="G163" s="1">
        <f t="shared" si="14"/>
        <v>1.0672611257014502</v>
      </c>
      <c r="H163" s="1">
        <f t="shared" si="15"/>
        <v>1.2635133384527635</v>
      </c>
      <c r="I163" s="1">
        <f t="shared" si="16"/>
        <v>1.82816889743814</v>
      </c>
      <c r="J163" s="1">
        <f t="shared" si="17"/>
        <v>0.97021844844587368</v>
      </c>
      <c r="K163" s="1">
        <f t="shared" si="18"/>
        <v>1.2822904525095566</v>
      </c>
      <c r="L163" s="10">
        <f t="shared" si="19"/>
        <v>95.691500601297307</v>
      </c>
    </row>
    <row r="164" spans="1:12">
      <c r="A164" s="1">
        <v>2000</v>
      </c>
      <c r="B164" s="1" t="s">
        <v>8</v>
      </c>
      <c r="C164" s="3">
        <f>Nikkei!F158</f>
        <v>4.2302475840529603E-2</v>
      </c>
      <c r="D164" s="3">
        <f>Mainichi!F158</f>
        <v>6.4279243174914694E-2</v>
      </c>
      <c r="E164" s="3">
        <f>Asahi!F158</f>
        <v>0.154662670198531</v>
      </c>
      <c r="F164" s="3">
        <f>Yomiuri!F158</f>
        <v>6.1977049924274802E-2</v>
      </c>
      <c r="G164" s="1">
        <f t="shared" si="14"/>
        <v>0.86470608891945333</v>
      </c>
      <c r="H164" s="1">
        <f t="shared" si="15"/>
        <v>1.462611809133008</v>
      </c>
      <c r="I164" s="1">
        <f t="shared" si="16"/>
        <v>2.8628438077278373</v>
      </c>
      <c r="J164" s="1">
        <f t="shared" si="17"/>
        <v>1.1120929693545429</v>
      </c>
      <c r="K164" s="1">
        <f t="shared" si="18"/>
        <v>1.5755636687837105</v>
      </c>
      <c r="L164" s="10">
        <f t="shared" si="19"/>
        <v>117.57714600754619</v>
      </c>
    </row>
    <row r="165" spans="1:12">
      <c r="B165" s="1" t="s">
        <v>9</v>
      </c>
      <c r="C165" s="3">
        <f>Nikkei!F159</f>
        <v>1.8490512932956001E-2</v>
      </c>
      <c r="D165" s="3">
        <f>Mainichi!F159</f>
        <v>4.7844713415577202E-2</v>
      </c>
      <c r="E165" s="3">
        <f>Asahi!F159</f>
        <v>6.0810724060393603E-2</v>
      </c>
      <c r="F165" s="3">
        <f>Yomiuri!F159</f>
        <v>3.0282566636877301E-2</v>
      </c>
      <c r="G165" s="1">
        <f t="shared" si="14"/>
        <v>0.37796509075840373</v>
      </c>
      <c r="H165" s="1">
        <f t="shared" si="15"/>
        <v>1.0886600306693879</v>
      </c>
      <c r="I165" s="1">
        <f t="shared" si="16"/>
        <v>1.1256213577346965</v>
      </c>
      <c r="J165" s="1">
        <f t="shared" si="17"/>
        <v>0.54337903291668732</v>
      </c>
      <c r="K165" s="1">
        <f t="shared" si="18"/>
        <v>0.7839063780197939</v>
      </c>
      <c r="L165" s="10">
        <f t="shared" si="19"/>
        <v>58.499365332428731</v>
      </c>
    </row>
    <row r="166" spans="1:12">
      <c r="B166" s="1" t="s">
        <v>10</v>
      </c>
      <c r="C166" s="3">
        <f>Nikkei!F160</f>
        <v>2.1223764352313799E-2</v>
      </c>
      <c r="D166" s="3">
        <f>Mainichi!F160</f>
        <v>1.5722028309715599E-2</v>
      </c>
      <c r="E166" s="3">
        <f>Asahi!F160</f>
        <v>1.4472324507589901E-2</v>
      </c>
      <c r="F166" s="3">
        <f>Yomiuri!F160</f>
        <v>3.5974089178266701E-2</v>
      </c>
      <c r="G166" s="1">
        <f t="shared" si="14"/>
        <v>0.433835559280769</v>
      </c>
      <c r="H166" s="1">
        <f t="shared" si="15"/>
        <v>0.35773949930834759</v>
      </c>
      <c r="I166" s="1">
        <f t="shared" si="16"/>
        <v>0.26788626206180099</v>
      </c>
      <c r="J166" s="1">
        <f t="shared" si="17"/>
        <v>0.64550558154937643</v>
      </c>
      <c r="K166" s="1">
        <f t="shared" si="18"/>
        <v>0.4262417255500735</v>
      </c>
      <c r="L166" s="10">
        <f t="shared" si="19"/>
        <v>31.80848009664868</v>
      </c>
    </row>
    <row r="167" spans="1:12">
      <c r="B167" s="1" t="s">
        <v>11</v>
      </c>
      <c r="C167" s="3">
        <f>Nikkei!F161</f>
        <v>1.9293946801605701E-2</v>
      </c>
      <c r="D167" s="3">
        <f>Mainichi!F161</f>
        <v>4.2912514845797903E-2</v>
      </c>
      <c r="E167" s="3">
        <f>Asahi!F161</f>
        <v>2.3624024955632501E-2</v>
      </c>
      <c r="F167" s="3">
        <f>Yomiuri!F161</f>
        <v>6.0726838189556903E-2</v>
      </c>
      <c r="G167" s="1">
        <f t="shared" si="14"/>
        <v>0.39438810488373516</v>
      </c>
      <c r="H167" s="1">
        <f t="shared" si="15"/>
        <v>0.97643263786207191</v>
      </c>
      <c r="I167" s="1">
        <f t="shared" si="16"/>
        <v>0.43728647301268936</v>
      </c>
      <c r="J167" s="1">
        <f t="shared" si="17"/>
        <v>1.0896596382733912</v>
      </c>
      <c r="K167" s="1">
        <f t="shared" si="18"/>
        <v>0.72444171350797193</v>
      </c>
      <c r="L167" s="10">
        <f t="shared" si="19"/>
        <v>54.06178805128107</v>
      </c>
    </row>
    <row r="168" spans="1:12">
      <c r="B168" s="1" t="s">
        <v>12</v>
      </c>
      <c r="C168" s="3">
        <f>Nikkei!F162</f>
        <v>3.1796474986819298E-2</v>
      </c>
      <c r="D168" s="3">
        <f>Mainichi!F162</f>
        <v>3.5277637774036703E-2</v>
      </c>
      <c r="E168" s="3">
        <f>Asahi!F162</f>
        <v>0.11777783801969</v>
      </c>
      <c r="F168" s="3">
        <f>Yomiuri!F162</f>
        <v>1.8483547101933801E-2</v>
      </c>
      <c r="G168" s="1">
        <f t="shared" si="14"/>
        <v>0.64995263234534884</v>
      </c>
      <c r="H168" s="1">
        <f t="shared" si="15"/>
        <v>0.80270841811589577</v>
      </c>
      <c r="I168" s="1">
        <f t="shared" si="16"/>
        <v>2.1800965535473105</v>
      </c>
      <c r="J168" s="1">
        <f t="shared" si="17"/>
        <v>0.33166184589149172</v>
      </c>
      <c r="K168" s="1">
        <f t="shared" si="18"/>
        <v>0.99110486247501162</v>
      </c>
      <c r="L168" s="10">
        <f t="shared" si="19"/>
        <v>73.961645240253731</v>
      </c>
    </row>
    <row r="169" spans="1:12">
      <c r="B169" s="1" t="s">
        <v>13</v>
      </c>
      <c r="C169" s="3">
        <f>Nikkei!F163</f>
        <v>3.5771689049639399E-2</v>
      </c>
      <c r="D169" s="3">
        <f>Mainichi!F163</f>
        <v>7.1330579520729701E-2</v>
      </c>
      <c r="E169" s="3">
        <f>Asahi!F163</f>
        <v>4.9005564203332901E-2</v>
      </c>
      <c r="F169" s="3">
        <f>Yomiuri!F163</f>
        <v>2.0247594351876601E-2</v>
      </c>
      <c r="G169" s="1">
        <f t="shared" si="14"/>
        <v>0.73121009391419267</v>
      </c>
      <c r="H169" s="1">
        <f t="shared" si="15"/>
        <v>1.6230581258622421</v>
      </c>
      <c r="I169" s="1">
        <f t="shared" si="16"/>
        <v>0.90710496491255521</v>
      </c>
      <c r="J169" s="1">
        <f t="shared" si="17"/>
        <v>0.36331524899260031</v>
      </c>
      <c r="K169" s="1">
        <f t="shared" si="18"/>
        <v>0.90617210842039753</v>
      </c>
      <c r="L169" s="10">
        <f t="shared" si="19"/>
        <v>67.623500345092893</v>
      </c>
    </row>
    <row r="170" spans="1:12">
      <c r="B170" s="1" t="s">
        <v>14</v>
      </c>
      <c r="C170" s="3">
        <f>Nikkei!F164</f>
        <v>4.7055942221585899E-2</v>
      </c>
      <c r="D170" s="3">
        <f>Mainichi!F164</f>
        <v>6.16350280743614E-2</v>
      </c>
      <c r="E170" s="3">
        <f>Asahi!F164</f>
        <v>5.2963584036088897E-2</v>
      </c>
      <c r="F170" s="3">
        <f>Yomiuri!F164</f>
        <v>5.3995782256746602E-2</v>
      </c>
      <c r="G170" s="1">
        <f t="shared" si="14"/>
        <v>0.96187182783904646</v>
      </c>
      <c r="H170" s="1">
        <f t="shared" si="15"/>
        <v>1.4024452601673791</v>
      </c>
      <c r="I170" s="1">
        <f t="shared" si="16"/>
        <v>0.98036887891665414</v>
      </c>
      <c r="J170" s="1">
        <f t="shared" si="17"/>
        <v>0.96888009183875812</v>
      </c>
      <c r="K170" s="1">
        <f t="shared" si="18"/>
        <v>1.0783915146904595</v>
      </c>
      <c r="L170" s="10">
        <f t="shared" si="19"/>
        <v>80.475450842263015</v>
      </c>
    </row>
    <row r="171" spans="1:12">
      <c r="B171" s="1" t="s">
        <v>15</v>
      </c>
      <c r="C171" s="3">
        <f>Nikkei!F165</f>
        <v>3.5375068299721001E-2</v>
      </c>
      <c r="D171" s="3">
        <f>Mainichi!F165</f>
        <v>3.1089110707435901E-2</v>
      </c>
      <c r="E171" s="3">
        <f>Asahi!F165</f>
        <v>4.7412480750724302E-2</v>
      </c>
      <c r="F171" s="3">
        <f>Yomiuri!F165</f>
        <v>8.7724943744875397E-2</v>
      </c>
      <c r="G171" s="1">
        <f t="shared" si="14"/>
        <v>0.7231027580991658</v>
      </c>
      <c r="H171" s="1">
        <f t="shared" si="15"/>
        <v>0.70740254878863607</v>
      </c>
      <c r="I171" s="1">
        <f t="shared" si="16"/>
        <v>0.87761660103237749</v>
      </c>
      <c r="J171" s="1">
        <f t="shared" si="17"/>
        <v>1.5741035317895578</v>
      </c>
      <c r="K171" s="1">
        <f t="shared" si="18"/>
        <v>0.97055635992743428</v>
      </c>
      <c r="L171" s="10">
        <f t="shared" si="19"/>
        <v>72.42820401401751</v>
      </c>
    </row>
    <row r="172" spans="1:12">
      <c r="B172" s="1" t="s">
        <v>16</v>
      </c>
      <c r="C172" s="3">
        <f>Nikkei!F166</f>
        <v>2.33065532735518E-2</v>
      </c>
      <c r="D172" s="3">
        <f>Mainichi!F166</f>
        <v>7.7929416848244804E-3</v>
      </c>
      <c r="E172" s="3">
        <f>Asahi!F166</f>
        <v>2.87519853343851E-2</v>
      </c>
      <c r="F172" s="3">
        <f>Yomiuri!F166</f>
        <v>-6.4862301648226E-3</v>
      </c>
      <c r="G172" s="1">
        <f t="shared" si="14"/>
        <v>0.476409905730793</v>
      </c>
      <c r="H172" s="1">
        <f t="shared" si="15"/>
        <v>0.17732082664839638</v>
      </c>
      <c r="I172" s="1">
        <f t="shared" si="16"/>
        <v>0.53220627232651896</v>
      </c>
      <c r="J172" s="1">
        <f t="shared" si="17"/>
        <v>-0.11638648455723467</v>
      </c>
      <c r="K172" s="1">
        <f t="shared" si="18"/>
        <v>0.26738763003711841</v>
      </c>
      <c r="L172" s="10">
        <f t="shared" si="19"/>
        <v>19.953921914025702</v>
      </c>
    </row>
    <row r="173" spans="1:12">
      <c r="B173" s="1" t="s">
        <v>17</v>
      </c>
      <c r="C173" s="3">
        <f>Nikkei!F167</f>
        <v>1.69362576566384E-2</v>
      </c>
      <c r="D173" s="3">
        <f>Mainichi!F167</f>
        <v>3.9568817353022499E-2</v>
      </c>
      <c r="E173" s="3">
        <f>Asahi!F167</f>
        <v>4.05875367539884E-2</v>
      </c>
      <c r="F173" s="3">
        <f>Yomiuri!F167</f>
        <v>4.2223227199646302E-2</v>
      </c>
      <c r="G173" s="1">
        <f t="shared" si="14"/>
        <v>0.34619451529058753</v>
      </c>
      <c r="H173" s="1">
        <f t="shared" si="15"/>
        <v>0.90035004576008071</v>
      </c>
      <c r="I173" s="1">
        <f t="shared" si="16"/>
        <v>0.75128522039564105</v>
      </c>
      <c r="J173" s="1">
        <f t="shared" si="17"/>
        <v>0.75763777349129113</v>
      </c>
      <c r="K173" s="1">
        <f t="shared" si="18"/>
        <v>0.68886688873440005</v>
      </c>
      <c r="L173" s="10">
        <f t="shared" si="19"/>
        <v>51.407000784052372</v>
      </c>
    </row>
    <row r="174" spans="1:12">
      <c r="B174" s="1" t="s">
        <v>18</v>
      </c>
      <c r="C174" s="3">
        <f>Nikkei!F168</f>
        <v>3.4765661030263698E-2</v>
      </c>
      <c r="D174" s="3">
        <f>Mainichi!F168</f>
        <v>1.52928592786113E-2</v>
      </c>
      <c r="E174" s="3">
        <f>Asahi!F168</f>
        <v>4.15886565562378E-2</v>
      </c>
      <c r="F174" s="3">
        <f>Yomiuri!F168</f>
        <v>5.5500800953376998E-2</v>
      </c>
      <c r="G174" s="1">
        <f t="shared" si="14"/>
        <v>0.71064584710137879</v>
      </c>
      <c r="H174" s="1">
        <f t="shared" si="15"/>
        <v>0.34797417442268858</v>
      </c>
      <c r="I174" s="1">
        <f t="shared" si="16"/>
        <v>0.76981619249759969</v>
      </c>
      <c r="J174" s="1">
        <f t="shared" si="17"/>
        <v>0.99588558360248036</v>
      </c>
      <c r="K174" s="1">
        <f t="shared" si="18"/>
        <v>0.70608044940603687</v>
      </c>
      <c r="L174" s="10">
        <f t="shared" si="19"/>
        <v>52.691570475838425</v>
      </c>
    </row>
    <row r="175" spans="1:12">
      <c r="B175" s="1" t="s">
        <v>19</v>
      </c>
      <c r="C175" s="3">
        <f>Nikkei!F169</f>
        <v>1.5497496885013199E-2</v>
      </c>
      <c r="D175" s="3">
        <f>Mainichi!F169</f>
        <v>6.2565246467159205E-2</v>
      </c>
      <c r="E175" s="3">
        <f>Asahi!F169</f>
        <v>7.3042350592755906E-2</v>
      </c>
      <c r="F175" s="3">
        <f>Yomiuri!F169</f>
        <v>9.3207192609097295E-3</v>
      </c>
      <c r="G175" s="1">
        <f t="shared" si="14"/>
        <v>0.31678476621555124</v>
      </c>
      <c r="H175" s="1">
        <f t="shared" si="15"/>
        <v>1.4236114771167061</v>
      </c>
      <c r="I175" s="1">
        <f t="shared" si="16"/>
        <v>1.3520317528976886</v>
      </c>
      <c r="J175" s="1">
        <f t="shared" si="17"/>
        <v>0.1672474951945927</v>
      </c>
      <c r="K175" s="1">
        <f t="shared" si="18"/>
        <v>0.81491887285613462</v>
      </c>
      <c r="L175" s="10">
        <f t="shared" si="19"/>
        <v>60.813686680194756</v>
      </c>
    </row>
    <row r="176" spans="1:12">
      <c r="A176" s="1">
        <v>2001</v>
      </c>
      <c r="B176" s="1" t="s">
        <v>8</v>
      </c>
      <c r="C176" s="3">
        <f>Nikkei!F170</f>
        <v>6.0100989224656703E-2</v>
      </c>
      <c r="D176" s="3">
        <f>Mainichi!F170</f>
        <v>6.7152651638385005E-2</v>
      </c>
      <c r="E176" s="3">
        <f>Asahi!F170</f>
        <v>6.2576801336009694E-2</v>
      </c>
      <c r="F176" s="3">
        <f>Yomiuri!F170</f>
        <v>9.1142624681145507E-2</v>
      </c>
      <c r="G176" s="1">
        <f t="shared" si="14"/>
        <v>1.2285259975930636</v>
      </c>
      <c r="H176" s="1">
        <f t="shared" si="15"/>
        <v>1.5279934306884797</v>
      </c>
      <c r="I176" s="1">
        <f t="shared" si="16"/>
        <v>1.1583118795391907</v>
      </c>
      <c r="J176" s="1">
        <f t="shared" si="17"/>
        <v>1.6354291183634095</v>
      </c>
      <c r="K176" s="1">
        <f t="shared" si="18"/>
        <v>1.3875651065460359</v>
      </c>
      <c r="L176" s="10">
        <f t="shared" si="19"/>
        <v>103.54766891349026</v>
      </c>
    </row>
    <row r="177" spans="1:12">
      <c r="B177" s="1" t="s">
        <v>9</v>
      </c>
      <c r="C177" s="3">
        <f>Nikkei!F171</f>
        <v>5.3161716620273698E-2</v>
      </c>
      <c r="D177" s="3">
        <f>Mainichi!F171</f>
        <v>5.1784547022019602E-2</v>
      </c>
      <c r="E177" s="3">
        <f>Asahi!F171</f>
        <v>5.8202198648814298E-2</v>
      </c>
      <c r="F177" s="3">
        <f>Yomiuri!F171</f>
        <v>4.4576520738187103E-2</v>
      </c>
      <c r="G177" s="1">
        <f t="shared" si="14"/>
        <v>1.0866801326772098</v>
      </c>
      <c r="H177" s="1">
        <f t="shared" si="15"/>
        <v>1.1783071216147674</v>
      </c>
      <c r="I177" s="1">
        <f t="shared" si="16"/>
        <v>1.0773369151329066</v>
      </c>
      <c r="J177" s="1">
        <f t="shared" si="17"/>
        <v>0.79986439128346287</v>
      </c>
      <c r="K177" s="1">
        <f t="shared" si="18"/>
        <v>1.0355471401770866</v>
      </c>
      <c r="L177" s="10">
        <f t="shared" si="19"/>
        <v>77.278170162612881</v>
      </c>
    </row>
    <row r="178" spans="1:12">
      <c r="B178" s="1" t="s">
        <v>10</v>
      </c>
      <c r="C178" s="3">
        <f>Nikkei!F172</f>
        <v>7.9913293878448199E-2</v>
      </c>
      <c r="D178" s="3">
        <f>Mainichi!F172</f>
        <v>0.119024294894177</v>
      </c>
      <c r="E178" s="3">
        <f>Asahi!F172</f>
        <v>6.2488138592874401E-2</v>
      </c>
      <c r="F178" s="3">
        <f>Yomiuri!F172</f>
        <v>0.116909431066925</v>
      </c>
      <c r="G178" s="1">
        <f t="shared" si="14"/>
        <v>1.6335098697958081</v>
      </c>
      <c r="H178" s="1">
        <f t="shared" si="15"/>
        <v>2.7082823425943969</v>
      </c>
      <c r="I178" s="1">
        <f t="shared" si="16"/>
        <v>1.1566707105044443</v>
      </c>
      <c r="J178" s="1">
        <f t="shared" si="17"/>
        <v>2.0977790407839936</v>
      </c>
      <c r="K178" s="1">
        <f t="shared" si="18"/>
        <v>1.8990604909196609</v>
      </c>
      <c r="L178" s="10">
        <f t="shared" si="19"/>
        <v>141.71824156772652</v>
      </c>
    </row>
    <row r="179" spans="1:12">
      <c r="B179" s="1" t="s">
        <v>11</v>
      </c>
      <c r="C179" s="3">
        <f>Nikkei!F173</f>
        <v>7.69327009382028E-2</v>
      </c>
      <c r="D179" s="3">
        <f>Mainichi!F173</f>
        <v>0.10204909498766999</v>
      </c>
      <c r="E179" s="3">
        <f>Asahi!F173</f>
        <v>7.25763443074285E-2</v>
      </c>
      <c r="F179" s="3">
        <f>Yomiuri!F173</f>
        <v>6.0170290277415203E-2</v>
      </c>
      <c r="G179" s="1">
        <f t="shared" si="14"/>
        <v>1.57258348634401</v>
      </c>
      <c r="H179" s="1">
        <f t="shared" si="15"/>
        <v>2.3220281395371343</v>
      </c>
      <c r="I179" s="1">
        <f t="shared" si="16"/>
        <v>1.3434058627161776</v>
      </c>
      <c r="J179" s="1">
        <f t="shared" si="17"/>
        <v>1.0796731510017648</v>
      </c>
      <c r="K179" s="1">
        <f t="shared" si="18"/>
        <v>1.5794226598997716</v>
      </c>
      <c r="L179" s="10">
        <f t="shared" si="19"/>
        <v>117.86512495177078</v>
      </c>
    </row>
    <row r="180" spans="1:12">
      <c r="B180" s="1" t="s">
        <v>12</v>
      </c>
      <c r="C180" s="3">
        <f>Nikkei!F174</f>
        <v>7.2740211096362403E-2</v>
      </c>
      <c r="D180" s="3">
        <f>Mainichi!F174</f>
        <v>7.3036729048921806E-2</v>
      </c>
      <c r="E180" s="3">
        <f>Asahi!F174</f>
        <v>5.12370955573066E-2</v>
      </c>
      <c r="F180" s="3">
        <f>Yomiuri!F174</f>
        <v>7.2689004238922605E-2</v>
      </c>
      <c r="G180" s="1">
        <f t="shared" si="14"/>
        <v>1.4868846845140942</v>
      </c>
      <c r="H180" s="1">
        <f t="shared" si="15"/>
        <v>1.6618799029215952</v>
      </c>
      <c r="I180" s="1">
        <f t="shared" si="16"/>
        <v>0.94841115541265175</v>
      </c>
      <c r="J180" s="1">
        <f t="shared" si="17"/>
        <v>1.3043042652442653</v>
      </c>
      <c r="K180" s="1">
        <f t="shared" si="18"/>
        <v>1.3503700020231517</v>
      </c>
      <c r="L180" s="10">
        <f t="shared" si="19"/>
        <v>100.77196754267281</v>
      </c>
    </row>
    <row r="181" spans="1:12">
      <c r="B181" s="1" t="s">
        <v>13</v>
      </c>
      <c r="C181" s="3">
        <f>Nikkei!F175</f>
        <v>1.74195989181927E-2</v>
      </c>
      <c r="D181" s="3">
        <f>Mainichi!F175</f>
        <v>1.6314788505221899E-2</v>
      </c>
      <c r="E181" s="3">
        <f>Asahi!F175</f>
        <v>6.5930543335712494E-2</v>
      </c>
      <c r="F181" s="3">
        <f>Yomiuri!F175</f>
        <v>7.9911258895298508E-3</v>
      </c>
      <c r="G181" s="1">
        <f t="shared" si="14"/>
        <v>0.35607450750351571</v>
      </c>
      <c r="H181" s="1">
        <f t="shared" si="15"/>
        <v>0.37122718240959862</v>
      </c>
      <c r="I181" s="1">
        <f t="shared" si="16"/>
        <v>1.2203904632351881</v>
      </c>
      <c r="J181" s="1">
        <f t="shared" si="17"/>
        <v>0.143389769758829</v>
      </c>
      <c r="K181" s="1">
        <f t="shared" si="18"/>
        <v>0.52277048072678289</v>
      </c>
      <c r="L181" s="10">
        <f t="shared" si="19"/>
        <v>39.011981780652462</v>
      </c>
    </row>
    <row r="182" spans="1:12">
      <c r="B182" s="1" t="s">
        <v>14</v>
      </c>
      <c r="C182" s="3">
        <f>Nikkei!F176</f>
        <v>0.105414831842453</v>
      </c>
      <c r="D182" s="3">
        <f>Mainichi!F176</f>
        <v>5.7529920815926901E-2</v>
      </c>
      <c r="E182" s="3">
        <f>Asahi!F176</f>
        <v>7.5736769185940703E-2</v>
      </c>
      <c r="F182" s="3">
        <f>Yomiuri!F176</f>
        <v>7.7830957177677504E-2</v>
      </c>
      <c r="G182" s="1">
        <f t="shared" si="14"/>
        <v>2.1547875188254748</v>
      </c>
      <c r="H182" s="1">
        <f t="shared" si="15"/>
        <v>1.3090375276337907</v>
      </c>
      <c r="I182" s="1">
        <f t="shared" si="16"/>
        <v>1.4019060992737356</v>
      </c>
      <c r="J182" s="1">
        <f t="shared" si="17"/>
        <v>1.3965695427772886</v>
      </c>
      <c r="K182" s="1">
        <f t="shared" si="18"/>
        <v>1.5655751721275724</v>
      </c>
      <c r="L182" s="10">
        <f t="shared" si="19"/>
        <v>116.83174996103718</v>
      </c>
    </row>
    <row r="183" spans="1:12">
      <c r="B183" s="1" t="s">
        <v>15</v>
      </c>
      <c r="C183" s="3">
        <f>Nikkei!F177</f>
        <v>0.135807523644602</v>
      </c>
      <c r="D183" s="3">
        <f>Mainichi!F177</f>
        <v>2.9962792329072101E-2</v>
      </c>
      <c r="E183" s="3">
        <f>Asahi!F177</f>
        <v>6.8309306424345601E-2</v>
      </c>
      <c r="F183" s="3">
        <f>Yomiuri!F177</f>
        <v>8.4454820352551599E-2</v>
      </c>
      <c r="G183" s="1">
        <f t="shared" si="14"/>
        <v>2.7760453799266274</v>
      </c>
      <c r="H183" s="1">
        <f t="shared" si="15"/>
        <v>0.68177426694101584</v>
      </c>
      <c r="I183" s="1">
        <f t="shared" si="16"/>
        <v>1.264421949110889</v>
      </c>
      <c r="J183" s="1">
        <f t="shared" si="17"/>
        <v>1.5154256625142613</v>
      </c>
      <c r="K183" s="1">
        <f t="shared" si="18"/>
        <v>1.5594168146231984</v>
      </c>
      <c r="L183" s="10">
        <f t="shared" si="19"/>
        <v>116.37217976796626</v>
      </c>
    </row>
    <row r="184" spans="1:12">
      <c r="B184" s="1" t="s">
        <v>16</v>
      </c>
      <c r="C184" s="3">
        <f>Nikkei!F178</f>
        <v>6.4787674615421606E-2</v>
      </c>
      <c r="D184" s="3">
        <f>Mainichi!F178</f>
        <v>4.9424050812952397E-2</v>
      </c>
      <c r="E184" s="3">
        <f>Asahi!F178</f>
        <v>6.5168684737421004E-2</v>
      </c>
      <c r="F184" s="3">
        <f>Yomiuri!F178</f>
        <v>3.5274560398587902E-2</v>
      </c>
      <c r="G184" s="1">
        <f t="shared" si="14"/>
        <v>1.3243266644268827</v>
      </c>
      <c r="H184" s="1">
        <f t="shared" si="15"/>
        <v>1.1245963207361604</v>
      </c>
      <c r="I184" s="1">
        <f t="shared" si="16"/>
        <v>1.2062882744673149</v>
      </c>
      <c r="J184" s="1">
        <f t="shared" si="17"/>
        <v>0.63295349914641497</v>
      </c>
      <c r="K184" s="1">
        <f t="shared" si="18"/>
        <v>1.0720411896941933</v>
      </c>
      <c r="L184" s="10">
        <f t="shared" si="19"/>
        <v>80.001554988941038</v>
      </c>
    </row>
    <row r="185" spans="1:12">
      <c r="B185" s="1" t="s">
        <v>17</v>
      </c>
      <c r="C185" s="3">
        <f>Nikkei!F179</f>
        <v>8.2616186431804794E-2</v>
      </c>
      <c r="D185" s="3">
        <f>Mainichi!F179</f>
        <v>4.8598922794952502E-2</v>
      </c>
      <c r="E185" s="3">
        <f>Asahi!F179</f>
        <v>6.5238843819014097E-2</v>
      </c>
      <c r="F185" s="3">
        <f>Yomiuri!F179</f>
        <v>6.5372734923391906E-2</v>
      </c>
      <c r="G185" s="1">
        <f t="shared" si="14"/>
        <v>1.6887597718912131</v>
      </c>
      <c r="H185" s="1">
        <f t="shared" si="15"/>
        <v>1.1058213332975384</v>
      </c>
      <c r="I185" s="1">
        <f t="shared" si="16"/>
        <v>1.2075869362066785</v>
      </c>
      <c r="J185" s="1">
        <f t="shared" si="17"/>
        <v>1.1730238690710479</v>
      </c>
      <c r="K185" s="1">
        <f t="shared" si="18"/>
        <v>1.2937979776166195</v>
      </c>
      <c r="L185" s="10">
        <f t="shared" si="19"/>
        <v>96.550254827804153</v>
      </c>
    </row>
    <row r="186" spans="1:12">
      <c r="B186" s="1" t="s">
        <v>18</v>
      </c>
      <c r="C186" s="3">
        <f>Nikkei!F180</f>
        <v>0.10394924542971801</v>
      </c>
      <c r="D186" s="3">
        <f>Mainichi!F180</f>
        <v>5.8283068958030398E-2</v>
      </c>
      <c r="E186" s="3">
        <f>Asahi!F180</f>
        <v>9.2319276896880104E-2</v>
      </c>
      <c r="F186" s="3">
        <f>Yomiuri!F180</f>
        <v>-2.6459378985739897E-4</v>
      </c>
      <c r="G186" s="1">
        <f t="shared" si="14"/>
        <v>2.1248294260720626</v>
      </c>
      <c r="H186" s="1">
        <f t="shared" si="15"/>
        <v>1.326174682837526</v>
      </c>
      <c r="I186" s="1">
        <f t="shared" si="16"/>
        <v>1.708852367923589</v>
      </c>
      <c r="J186" s="1">
        <f t="shared" si="17"/>
        <v>-4.7477718574022599E-3</v>
      </c>
      <c r="K186" s="1">
        <f t="shared" si="18"/>
        <v>1.2887771762439439</v>
      </c>
      <c r="L186" s="10">
        <f t="shared" si="19"/>
        <v>96.17557527167699</v>
      </c>
    </row>
    <row r="187" spans="1:12">
      <c r="B187" s="1" t="s">
        <v>19</v>
      </c>
      <c r="C187" s="3">
        <f>Nikkei!F181</f>
        <v>7.0829600907061196E-2</v>
      </c>
      <c r="D187" s="3">
        <f>Mainichi!F181</f>
        <v>5.6438681181460497E-2</v>
      </c>
      <c r="E187" s="3">
        <f>Asahi!F181</f>
        <v>7.6943452590156197E-2</v>
      </c>
      <c r="F187" s="3">
        <f>Yomiuri!F181</f>
        <v>5.1858150011638703E-2</v>
      </c>
      <c r="G187" s="1">
        <f t="shared" si="14"/>
        <v>1.447829848327475</v>
      </c>
      <c r="H187" s="1">
        <f t="shared" si="15"/>
        <v>1.2842074285671075</v>
      </c>
      <c r="I187" s="1">
        <f t="shared" si="16"/>
        <v>1.4242421038649655</v>
      </c>
      <c r="J187" s="1">
        <f t="shared" si="17"/>
        <v>0.93052321951658978</v>
      </c>
      <c r="K187" s="1">
        <f t="shared" si="18"/>
        <v>1.2717006500690344</v>
      </c>
      <c r="L187" s="10">
        <f t="shared" si="19"/>
        <v>94.901231840720001</v>
      </c>
    </row>
    <row r="188" spans="1:12">
      <c r="A188" s="1">
        <v>2002</v>
      </c>
      <c r="B188" s="1" t="s">
        <v>8</v>
      </c>
      <c r="C188" s="3">
        <f>Nikkei!F182</f>
        <v>6.1393426259169798E-2</v>
      </c>
      <c r="D188" s="3">
        <f>Mainichi!F182</f>
        <v>3.05808873350451E-2</v>
      </c>
      <c r="E188" s="3">
        <f>Asahi!F182</f>
        <v>6.8148971759523905E-2</v>
      </c>
      <c r="F188" s="3">
        <f>Yomiuri!F182</f>
        <v>7.1463163853941206E-2</v>
      </c>
      <c r="G188" s="1">
        <f t="shared" si="14"/>
        <v>1.2549447390752757</v>
      </c>
      <c r="H188" s="1">
        <f t="shared" si="15"/>
        <v>0.69583841907240007</v>
      </c>
      <c r="I188" s="1">
        <f t="shared" si="16"/>
        <v>1.261454115297082</v>
      </c>
      <c r="J188" s="1">
        <f t="shared" si="17"/>
        <v>1.2823082445341101</v>
      </c>
      <c r="K188" s="1">
        <f t="shared" si="18"/>
        <v>1.1236363794947168</v>
      </c>
      <c r="L188" s="10">
        <f t="shared" si="19"/>
        <v>83.851869187380444</v>
      </c>
    </row>
    <row r="189" spans="1:12">
      <c r="B189" s="1" t="s">
        <v>9</v>
      </c>
      <c r="C189" s="3">
        <f>Nikkei!F183</f>
        <v>0.121182298446937</v>
      </c>
      <c r="D189" s="3">
        <f>Mainichi!F183</f>
        <v>9.9736644214676901E-2</v>
      </c>
      <c r="E189" s="3">
        <f>Asahi!F183</f>
        <v>0.115219555782186</v>
      </c>
      <c r="F189" s="3">
        <f>Yomiuri!F183</f>
        <v>7.3080506530425707E-2</v>
      </c>
      <c r="G189" s="1">
        <f t="shared" si="14"/>
        <v>2.4770907436090379</v>
      </c>
      <c r="H189" s="1">
        <f t="shared" si="15"/>
        <v>2.2694105659385331</v>
      </c>
      <c r="I189" s="1">
        <f t="shared" si="16"/>
        <v>2.1327421243714979</v>
      </c>
      <c r="J189" s="1">
        <f t="shared" si="17"/>
        <v>1.3113292357196067</v>
      </c>
      <c r="K189" s="1">
        <f t="shared" si="18"/>
        <v>2.0476431674096687</v>
      </c>
      <c r="L189" s="10">
        <f t="shared" si="19"/>
        <v>152.80629049522173</v>
      </c>
    </row>
    <row r="190" spans="1:12">
      <c r="B190" s="1" t="s">
        <v>10</v>
      </c>
      <c r="C190" s="3">
        <f>Nikkei!F184</f>
        <v>8.5567948795332402E-2</v>
      </c>
      <c r="D190" s="3">
        <f>Mainichi!F184</f>
        <v>3.74261871717032E-2</v>
      </c>
      <c r="E190" s="3">
        <f>Asahi!F184</f>
        <v>9.0498989879672101E-2</v>
      </c>
      <c r="F190" s="3">
        <f>Yomiuri!F184</f>
        <v>6.3286540689862406E-2</v>
      </c>
      <c r="G190" s="1">
        <f t="shared" si="14"/>
        <v>1.7490968287199333</v>
      </c>
      <c r="H190" s="1">
        <f t="shared" si="15"/>
        <v>0.85159657495030916</v>
      </c>
      <c r="I190" s="1">
        <f t="shared" si="16"/>
        <v>1.6751584105593975</v>
      </c>
      <c r="J190" s="1">
        <f t="shared" si="17"/>
        <v>1.1355899811617196</v>
      </c>
      <c r="K190" s="1">
        <f t="shared" si="18"/>
        <v>1.35286044884784</v>
      </c>
      <c r="L190" s="10">
        <f t="shared" si="19"/>
        <v>100.95781825485409</v>
      </c>
    </row>
    <row r="191" spans="1:12">
      <c r="B191" s="1" t="s">
        <v>11</v>
      </c>
      <c r="C191" s="3">
        <f>Nikkei!F185</f>
        <v>5.7582076123275802E-2</v>
      </c>
      <c r="D191" s="3">
        <f>Mainichi!F185</f>
        <v>2.16961910579875E-2</v>
      </c>
      <c r="E191" s="3">
        <f>Asahi!F185</f>
        <v>5.6691275944373801E-2</v>
      </c>
      <c r="F191" s="3">
        <f>Yomiuri!F185</f>
        <v>3.0145709608074299E-2</v>
      </c>
      <c r="G191" s="1">
        <f t="shared" si="14"/>
        <v>1.1770368246086254</v>
      </c>
      <c r="H191" s="1">
        <f t="shared" si="15"/>
        <v>0.49367577599299578</v>
      </c>
      <c r="I191" s="1">
        <f t="shared" si="16"/>
        <v>1.0493693667722683</v>
      </c>
      <c r="J191" s="1">
        <f t="shared" si="17"/>
        <v>0.54092332165381618</v>
      </c>
      <c r="K191" s="1">
        <f t="shared" si="18"/>
        <v>0.81525132225692643</v>
      </c>
      <c r="L191" s="10">
        <f t="shared" si="19"/>
        <v>60.838495865955679</v>
      </c>
    </row>
    <row r="192" spans="1:12">
      <c r="B192" s="1" t="s">
        <v>12</v>
      </c>
      <c r="C192" s="3">
        <f>Nikkei!F186</f>
        <v>4.6404121245690898E-2</v>
      </c>
      <c r="D192" s="3">
        <f>Mainichi!F186</f>
        <v>1.6390498207605499E-2</v>
      </c>
      <c r="E192" s="3">
        <f>Asahi!F186</f>
        <v>5.1229007417117597E-2</v>
      </c>
      <c r="F192" s="3">
        <f>Yomiuri!F186</f>
        <v>7.2658115091110004E-2</v>
      </c>
      <c r="G192" s="1">
        <f t="shared" si="14"/>
        <v>0.94854793708459995</v>
      </c>
      <c r="H192" s="1">
        <f t="shared" si="15"/>
        <v>0.37294988322719963</v>
      </c>
      <c r="I192" s="1">
        <f t="shared" si="16"/>
        <v>0.94826144196191153</v>
      </c>
      <c r="J192" s="1">
        <f t="shared" si="17"/>
        <v>1.303750001945936</v>
      </c>
      <c r="K192" s="1">
        <f t="shared" si="18"/>
        <v>0.89337731605491166</v>
      </c>
      <c r="L192" s="10">
        <f t="shared" si="19"/>
        <v>66.668683221609513</v>
      </c>
    </row>
    <row r="193" spans="1:12">
      <c r="B193" s="1" t="s">
        <v>13</v>
      </c>
      <c r="C193" s="3">
        <f>Nikkei!F187</f>
        <v>3.5154988473348497E-2</v>
      </c>
      <c r="D193" s="3">
        <f>Mainichi!F187</f>
        <v>0.15119904556213501</v>
      </c>
      <c r="E193" s="3">
        <f>Asahi!F187</f>
        <v>2.74083913723039E-2</v>
      </c>
      <c r="F193" s="3">
        <f>Yomiuri!F187</f>
        <v>4.8446091563677102E-2</v>
      </c>
      <c r="G193" s="1">
        <f t="shared" si="14"/>
        <v>0.71860410022793286</v>
      </c>
      <c r="H193" s="1">
        <f t="shared" si="15"/>
        <v>3.4403875753024042</v>
      </c>
      <c r="I193" s="1">
        <f t="shared" si="16"/>
        <v>0.50733601986348342</v>
      </c>
      <c r="J193" s="1">
        <f t="shared" si="17"/>
        <v>0.86929852076695391</v>
      </c>
      <c r="K193" s="1">
        <f t="shared" si="18"/>
        <v>1.3839065540401936</v>
      </c>
      <c r="L193" s="10">
        <f t="shared" si="19"/>
        <v>103.27464779052428</v>
      </c>
    </row>
    <row r="194" spans="1:12">
      <c r="B194" s="1" t="s">
        <v>14</v>
      </c>
      <c r="C194" s="3">
        <f>Nikkei!F188</f>
        <v>5.7726991922846499E-2</v>
      </c>
      <c r="D194" s="3">
        <f>Mainichi!F188</f>
        <v>2.3153041238858699E-2</v>
      </c>
      <c r="E194" s="3">
        <f>Asahi!F188</f>
        <v>2.06217326536118E-2</v>
      </c>
      <c r="F194" s="3">
        <f>Yomiuri!F188</f>
        <v>1.01034894595053E-2</v>
      </c>
      <c r="G194" s="1">
        <f t="shared" si="14"/>
        <v>1.1799990525108834</v>
      </c>
      <c r="H194" s="1">
        <f t="shared" si="15"/>
        <v>0.52682498829597035</v>
      </c>
      <c r="I194" s="1">
        <f t="shared" si="16"/>
        <v>0.38171330907600109</v>
      </c>
      <c r="J194" s="1">
        <f t="shared" si="17"/>
        <v>0.18129323043920356</v>
      </c>
      <c r="K194" s="1">
        <f t="shared" si="18"/>
        <v>0.56745764508051455</v>
      </c>
      <c r="L194" s="10">
        <f t="shared" si="19"/>
        <v>42.346781479313961</v>
      </c>
    </row>
    <row r="195" spans="1:12">
      <c r="B195" s="1" t="s">
        <v>15</v>
      </c>
      <c r="C195" s="3">
        <f>Nikkei!F189</f>
        <v>3.0524030349937101E-2</v>
      </c>
      <c r="D195" s="3">
        <f>Mainichi!F189</f>
        <v>6.9522410382778496E-2</v>
      </c>
      <c r="E195" s="3">
        <f>Asahi!F189</f>
        <v>5.8186914667274797E-2</v>
      </c>
      <c r="F195" s="3">
        <f>Yomiuri!F189</f>
        <v>2.92199843732808E-2</v>
      </c>
      <c r="G195" s="1">
        <f t="shared" si="14"/>
        <v>0.6239425560209092</v>
      </c>
      <c r="H195" s="1">
        <f t="shared" si="15"/>
        <v>1.5819149915711188</v>
      </c>
      <c r="I195" s="1">
        <f t="shared" si="16"/>
        <v>1.0770540049009054</v>
      </c>
      <c r="J195" s="1">
        <f t="shared" si="17"/>
        <v>0.52431245478574495</v>
      </c>
      <c r="K195" s="1">
        <f t="shared" si="18"/>
        <v>0.95180600181966968</v>
      </c>
      <c r="L195" s="10">
        <f t="shared" si="19"/>
        <v>71.028950123736891</v>
      </c>
    </row>
    <row r="196" spans="1:12">
      <c r="B196" s="1" t="s">
        <v>16</v>
      </c>
      <c r="C196" s="3">
        <f>Nikkei!F190</f>
        <v>4.1359657805167899E-2</v>
      </c>
      <c r="D196" s="3">
        <f>Mainichi!F190</f>
        <v>2.3969070082478498E-2</v>
      </c>
      <c r="E196" s="3">
        <f>Asahi!F190</f>
        <v>3.8655310774113397E-2</v>
      </c>
      <c r="F196" s="3">
        <f>Yomiuri!F190</f>
        <v>3.3992160651945699E-2</v>
      </c>
      <c r="G196" s="1">
        <f t="shared" si="14"/>
        <v>0.84543391915346411</v>
      </c>
      <c r="H196" s="1">
        <f t="shared" si="15"/>
        <v>0.5453929328503837</v>
      </c>
      <c r="I196" s="1">
        <f t="shared" si="16"/>
        <v>0.71551924548705226</v>
      </c>
      <c r="J196" s="1">
        <f t="shared" si="17"/>
        <v>0.60994259843582377</v>
      </c>
      <c r="K196" s="1">
        <f t="shared" si="18"/>
        <v>0.67907217398168096</v>
      </c>
      <c r="L196" s="10">
        <f t="shared" si="19"/>
        <v>50.676065799069029</v>
      </c>
    </row>
    <row r="197" spans="1:12">
      <c r="B197" s="1" t="s">
        <v>17</v>
      </c>
      <c r="C197" s="3">
        <f>Nikkei!F191</f>
        <v>6.7996107558389196E-2</v>
      </c>
      <c r="D197" s="3">
        <f>Mainichi!F191</f>
        <v>4.5337315423345098E-2</v>
      </c>
      <c r="E197" s="3">
        <f>Asahi!F191</f>
        <v>5.0076320112706699E-2</v>
      </c>
      <c r="F197" s="3">
        <f>Yomiuri!F191</f>
        <v>3.8731271915151702E-2</v>
      </c>
      <c r="G197" s="1">
        <f t="shared" si="14"/>
        <v>1.3899103317311912</v>
      </c>
      <c r="H197" s="1">
        <f t="shared" si="15"/>
        <v>1.0316066222517499</v>
      </c>
      <c r="I197" s="1">
        <f t="shared" si="16"/>
        <v>0.92692491836870528</v>
      </c>
      <c r="J197" s="1">
        <f t="shared" si="17"/>
        <v>0.69497943583353394</v>
      </c>
      <c r="K197" s="1">
        <f t="shared" si="18"/>
        <v>1.010855327046295</v>
      </c>
      <c r="L197" s="10">
        <f t="shared" si="19"/>
        <v>75.435532524293066</v>
      </c>
    </row>
    <row r="198" spans="1:12">
      <c r="B198" s="1" t="s">
        <v>18</v>
      </c>
      <c r="C198" s="3">
        <f>Nikkei!F192</f>
        <v>3.8521762900728299E-2</v>
      </c>
      <c r="D198" s="3">
        <f>Mainichi!F192</f>
        <v>1.2104111097213301E-2</v>
      </c>
      <c r="E198" s="3">
        <f>Asahi!F192</f>
        <v>2.30083265705452E-2</v>
      </c>
      <c r="F198" s="3">
        <f>Yomiuri!F192</f>
        <v>1.65889017523028E-2</v>
      </c>
      <c r="G198" s="1">
        <f t="shared" si="14"/>
        <v>0.78742443023292885</v>
      </c>
      <c r="H198" s="1">
        <f t="shared" si="15"/>
        <v>0.27541730355579219</v>
      </c>
      <c r="I198" s="1">
        <f t="shared" si="16"/>
        <v>0.42588974549652403</v>
      </c>
      <c r="J198" s="1">
        <f t="shared" si="17"/>
        <v>0.29766503940716676</v>
      </c>
      <c r="K198" s="1">
        <f t="shared" si="18"/>
        <v>0.44659912967310295</v>
      </c>
      <c r="L198" s="10">
        <f t="shared" si="19"/>
        <v>33.327660517174508</v>
      </c>
    </row>
    <row r="199" spans="1:12">
      <c r="B199" s="1" t="s">
        <v>19</v>
      </c>
      <c r="C199" s="3">
        <f>Nikkei!F193</f>
        <v>8.32796113684246E-2</v>
      </c>
      <c r="D199" s="3">
        <f>Mainichi!F193</f>
        <v>2.6257415370096099E-2</v>
      </c>
      <c r="E199" s="3">
        <f>Asahi!F193</f>
        <v>8.0485728734144002E-3</v>
      </c>
      <c r="F199" s="3">
        <f>Yomiuri!F193</f>
        <v>5.1705981923616202E-2</v>
      </c>
      <c r="G199" s="1">
        <f t="shared" si="14"/>
        <v>1.7023208595305925</v>
      </c>
      <c r="H199" s="1">
        <f t="shared" si="15"/>
        <v>0.59746200951850381</v>
      </c>
      <c r="I199" s="1">
        <f t="shared" si="16"/>
        <v>0.14898105006284521</v>
      </c>
      <c r="J199" s="1">
        <f t="shared" si="17"/>
        <v>0.9277927723420839</v>
      </c>
      <c r="K199" s="1">
        <f t="shared" si="18"/>
        <v>0.84413917286350626</v>
      </c>
      <c r="L199" s="10">
        <f t="shared" si="19"/>
        <v>62.994264684385001</v>
      </c>
    </row>
    <row r="200" spans="1:12">
      <c r="A200" s="1">
        <v>2003</v>
      </c>
      <c r="B200" s="1" t="s">
        <v>8</v>
      </c>
      <c r="C200" s="3">
        <f>Nikkei!F194</f>
        <v>5.0821704899501198E-2</v>
      </c>
      <c r="D200" s="3">
        <f>Mainichi!F194</f>
        <v>3.4755986362745697E-2</v>
      </c>
      <c r="E200" s="3">
        <f>Asahi!F194</f>
        <v>1.2447392987648E-2</v>
      </c>
      <c r="F200" s="3">
        <f>Yomiuri!F194</f>
        <v>2.03405824500912E-2</v>
      </c>
      <c r="G200" s="1">
        <f t="shared" si="14"/>
        <v>1.0388478878052383</v>
      </c>
      <c r="H200" s="1">
        <f t="shared" si="15"/>
        <v>0.7908387464035368</v>
      </c>
      <c r="I200" s="1">
        <f t="shared" si="16"/>
        <v>0.23040428495965179</v>
      </c>
      <c r="J200" s="1">
        <f t="shared" si="17"/>
        <v>0.36498379259679664</v>
      </c>
      <c r="K200" s="1">
        <f t="shared" si="18"/>
        <v>0.6062686779413059</v>
      </c>
      <c r="L200" s="10">
        <f t="shared" si="19"/>
        <v>45.243072227690803</v>
      </c>
    </row>
    <row r="201" spans="1:12">
      <c r="B201" s="1" t="s">
        <v>9</v>
      </c>
      <c r="C201" s="3">
        <f>Nikkei!F195</f>
        <v>5.3934767335587303E-2</v>
      </c>
      <c r="D201" s="3">
        <f>Mainichi!F195</f>
        <v>3.95338199817344E-2</v>
      </c>
      <c r="E201" s="3">
        <f>Asahi!F195</f>
        <v>2.57703359897919E-2</v>
      </c>
      <c r="F201" s="3">
        <f>Yomiuri!F195</f>
        <v>8.3501907458143801E-2</v>
      </c>
      <c r="G201" s="1">
        <f t="shared" ref="G201:G264" si="20">C201/$C$5</f>
        <v>1.1024820839174907</v>
      </c>
      <c r="H201" s="1">
        <f t="shared" ref="H201:H264" si="21">D201/$D$5</f>
        <v>0.89955371453391342</v>
      </c>
      <c r="I201" s="1">
        <f t="shared" ref="I201:I264" si="22">E201/$E$5</f>
        <v>0.47701521457465634</v>
      </c>
      <c r="J201" s="1">
        <f t="shared" ref="J201:J264" si="23">F201/$F$5</f>
        <v>1.49832695046564</v>
      </c>
      <c r="K201" s="1">
        <f t="shared" ref="K201:K264" si="24">AVERAGE(G201:J201)</f>
        <v>0.99434449087292509</v>
      </c>
      <c r="L201" s="10">
        <f t="shared" ref="L201:L264" si="25">K201*$L$7</f>
        <v>74.203403963622705</v>
      </c>
    </row>
    <row r="202" spans="1:12">
      <c r="B202" s="1" t="s">
        <v>10</v>
      </c>
      <c r="C202" s="3">
        <f>Nikkei!F196</f>
        <v>8.2393035216397903E-2</v>
      </c>
      <c r="D202" s="3">
        <f>Mainichi!F196</f>
        <v>5.05669905128905E-2</v>
      </c>
      <c r="E202" s="3">
        <f>Asahi!F196</f>
        <v>3.5107025977998002E-2</v>
      </c>
      <c r="F202" s="3">
        <f>Yomiuri!F196</f>
        <v>4.6873459664450799E-2</v>
      </c>
      <c r="G202" s="1">
        <f t="shared" si="20"/>
        <v>1.6841983316710347</v>
      </c>
      <c r="H202" s="1">
        <f t="shared" si="21"/>
        <v>1.1506028046287522</v>
      </c>
      <c r="I202" s="1">
        <f t="shared" si="22"/>
        <v>0.64983962710483789</v>
      </c>
      <c r="J202" s="1">
        <f t="shared" si="23"/>
        <v>0.8410798030214478</v>
      </c>
      <c r="K202" s="1">
        <f t="shared" si="24"/>
        <v>1.0814301416065182</v>
      </c>
      <c r="L202" s="10">
        <f t="shared" si="25"/>
        <v>80.702209739824866</v>
      </c>
    </row>
    <row r="203" spans="1:12">
      <c r="B203" s="1" t="s">
        <v>11</v>
      </c>
      <c r="C203" s="3">
        <f>Nikkei!F197</f>
        <v>8.8250646831424806E-2</v>
      </c>
      <c r="D203" s="3">
        <f>Mainichi!F197</f>
        <v>4.3175164515456797E-2</v>
      </c>
      <c r="E203" s="3">
        <f>Asahi!F197</f>
        <v>4.0744192233450001E-2</v>
      </c>
      <c r="F203" s="3">
        <f>Yomiuri!F197</f>
        <v>6.7655586510587506E-2</v>
      </c>
      <c r="G203" s="1">
        <f t="shared" si="20"/>
        <v>1.8039339341245024</v>
      </c>
      <c r="H203" s="1">
        <f t="shared" si="21"/>
        <v>0.98240897624960755</v>
      </c>
      <c r="I203" s="1">
        <f t="shared" si="22"/>
        <v>0.75418495158964916</v>
      </c>
      <c r="J203" s="1">
        <f t="shared" si="23"/>
        <v>1.2139865028734311</v>
      </c>
      <c r="K203" s="1">
        <f t="shared" si="24"/>
        <v>1.1886285912092975</v>
      </c>
      <c r="L203" s="10">
        <f t="shared" si="25"/>
        <v>88.701942159688642</v>
      </c>
    </row>
    <row r="204" spans="1:12">
      <c r="B204" s="1" t="s">
        <v>12</v>
      </c>
      <c r="C204" s="3">
        <f>Nikkei!F198</f>
        <v>4.4661371920212398E-2</v>
      </c>
      <c r="D204" s="3">
        <f>Mainichi!F198</f>
        <v>7.6881993125571202E-2</v>
      </c>
      <c r="E204" s="3">
        <f>Asahi!F198</f>
        <v>5.2464970247909803E-2</v>
      </c>
      <c r="F204" s="3">
        <f>Yomiuri!F198</f>
        <v>3.3822513574760599E-2</v>
      </c>
      <c r="G204" s="1">
        <f t="shared" si="20"/>
        <v>0.91292434949879442</v>
      </c>
      <c r="H204" s="1">
        <f t="shared" si="21"/>
        <v>1.7493751559761175</v>
      </c>
      <c r="I204" s="1">
        <f t="shared" si="22"/>
        <v>0.97113941589171149</v>
      </c>
      <c r="J204" s="1">
        <f t="shared" si="23"/>
        <v>0.60689851482681667</v>
      </c>
      <c r="K204" s="1">
        <f t="shared" si="24"/>
        <v>1.06008435904836</v>
      </c>
      <c r="L204" s="10">
        <f t="shared" si="25"/>
        <v>79.109271134923304</v>
      </c>
    </row>
    <row r="205" spans="1:12">
      <c r="B205" s="1" t="s">
        <v>13</v>
      </c>
      <c r="C205" s="3">
        <f>Nikkei!F199</f>
        <v>9.2876891119389002E-2</v>
      </c>
      <c r="D205" s="3">
        <f>Mainichi!F199</f>
        <v>4.4302830380331601E-2</v>
      </c>
      <c r="E205" s="3">
        <f>Asahi!F199</f>
        <v>5.6649432754178698E-2</v>
      </c>
      <c r="F205" s="3">
        <f>Yomiuri!F199</f>
        <v>9.4202999993012598E-2</v>
      </c>
      <c r="G205" s="1">
        <f t="shared" si="20"/>
        <v>1.8984991226896311</v>
      </c>
      <c r="H205" s="1">
        <f t="shared" si="21"/>
        <v>1.008067918845337</v>
      </c>
      <c r="I205" s="1">
        <f t="shared" si="22"/>
        <v>1.0485948390999356</v>
      </c>
      <c r="J205" s="1">
        <f t="shared" si="23"/>
        <v>1.6903433466474598</v>
      </c>
      <c r="K205" s="1">
        <f t="shared" si="24"/>
        <v>1.4113763068205909</v>
      </c>
      <c r="L205" s="10">
        <f t="shared" si="25"/>
        <v>105.32459042213199</v>
      </c>
    </row>
    <row r="206" spans="1:12">
      <c r="B206" s="1" t="s">
        <v>14</v>
      </c>
      <c r="C206" s="3">
        <f>Nikkei!F200</f>
        <v>8.2014841690618498E-3</v>
      </c>
      <c r="D206" s="3">
        <f>Mainichi!F200</f>
        <v>6.2121530181465899E-2</v>
      </c>
      <c r="E206" s="3">
        <f>Asahi!F200</f>
        <v>2.35884954899124E-2</v>
      </c>
      <c r="F206" s="3">
        <f>Yomiuri!F200</f>
        <v>3.3616799325705299E-2</v>
      </c>
      <c r="G206" s="1">
        <f t="shared" si="20"/>
        <v>0.16764676672587631</v>
      </c>
      <c r="H206" s="1">
        <f t="shared" si="21"/>
        <v>1.4135151435678859</v>
      </c>
      <c r="I206" s="1">
        <f t="shared" si="22"/>
        <v>0.43662881392276093</v>
      </c>
      <c r="J206" s="1">
        <f t="shared" si="23"/>
        <v>0.60320725539530184</v>
      </c>
      <c r="K206" s="1">
        <f t="shared" si="24"/>
        <v>0.65524949490295614</v>
      </c>
      <c r="L206" s="10">
        <f t="shared" si="25"/>
        <v>48.898287679513608</v>
      </c>
    </row>
    <row r="207" spans="1:12">
      <c r="B207" s="1" t="s">
        <v>15</v>
      </c>
      <c r="C207" s="3">
        <f>Nikkei!F201</f>
        <v>5.8725943830663901E-2</v>
      </c>
      <c r="D207" s="3">
        <f>Mainichi!F201</f>
        <v>2.269562726283E-2</v>
      </c>
      <c r="E207" s="3">
        <f>Asahi!F201</f>
        <v>1.9276406671001702E-2</v>
      </c>
      <c r="F207" s="3">
        <f>Yomiuri!F201</f>
        <v>4.0928862129938501E-2</v>
      </c>
      <c r="G207" s="1">
        <f t="shared" si="20"/>
        <v>1.2004186563299064</v>
      </c>
      <c r="H207" s="1">
        <f t="shared" si="21"/>
        <v>0.51641697709425871</v>
      </c>
      <c r="I207" s="1">
        <f t="shared" si="22"/>
        <v>0.35681099648986248</v>
      </c>
      <c r="J207" s="1">
        <f t="shared" si="23"/>
        <v>0.73441217150541238</v>
      </c>
      <c r="K207" s="1">
        <f t="shared" si="24"/>
        <v>0.70201470035486002</v>
      </c>
      <c r="L207" s="10">
        <f t="shared" si="25"/>
        <v>52.388162127898227</v>
      </c>
    </row>
    <row r="208" spans="1:12">
      <c r="B208" s="1" t="s">
        <v>16</v>
      </c>
      <c r="C208" s="3">
        <f>Nikkei!F202</f>
        <v>5.2626007320195699E-2</v>
      </c>
      <c r="D208" s="3">
        <f>Mainichi!F202</f>
        <v>8.2490847336726306E-2</v>
      </c>
      <c r="E208" s="3">
        <f>Asahi!F202</f>
        <v>5.53905996443457E-2</v>
      </c>
      <c r="F208" s="3">
        <f>Yomiuri!F202</f>
        <v>7.3028852484826004E-2</v>
      </c>
      <c r="G208" s="1">
        <f t="shared" si="20"/>
        <v>1.0757296839277204</v>
      </c>
      <c r="H208" s="1">
        <f t="shared" si="21"/>
        <v>1.876999191352787</v>
      </c>
      <c r="I208" s="1">
        <f t="shared" si="22"/>
        <v>1.0252935307181383</v>
      </c>
      <c r="J208" s="1">
        <f t="shared" si="23"/>
        <v>1.3104023748732074</v>
      </c>
      <c r="K208" s="1">
        <f t="shared" si="24"/>
        <v>1.3221061952179634</v>
      </c>
      <c r="L208" s="10">
        <f t="shared" si="25"/>
        <v>98.662768273037386</v>
      </c>
    </row>
    <row r="209" spans="1:12">
      <c r="B209" s="1" t="s">
        <v>17</v>
      </c>
      <c r="C209" s="3">
        <f>Nikkei!F203</f>
        <v>9.4915132399356603E-2</v>
      </c>
      <c r="D209" s="3">
        <f>Mainichi!F203</f>
        <v>6.2695704623249499E-2</v>
      </c>
      <c r="E209" s="3">
        <f>Asahi!F203</f>
        <v>8.4701147767667906E-2</v>
      </c>
      <c r="F209" s="3">
        <f>Yomiuri!F203</f>
        <v>3.6554360495410797E-2</v>
      </c>
      <c r="G209" s="1">
        <f t="shared" si="20"/>
        <v>1.9401628695615423</v>
      </c>
      <c r="H209" s="1">
        <f t="shared" si="21"/>
        <v>1.4265799258766916</v>
      </c>
      <c r="I209" s="1">
        <f t="shared" si="22"/>
        <v>1.5678389367184982</v>
      </c>
      <c r="J209" s="1">
        <f t="shared" si="23"/>
        <v>0.65591775271438857</v>
      </c>
      <c r="K209" s="1">
        <f t="shared" si="24"/>
        <v>1.3976248712177801</v>
      </c>
      <c r="L209" s="10">
        <f t="shared" si="25"/>
        <v>104.29838336765401</v>
      </c>
    </row>
    <row r="210" spans="1:12">
      <c r="B210" s="1" t="s">
        <v>18</v>
      </c>
      <c r="C210" s="3">
        <f>Nikkei!F204</f>
        <v>3.00460616016376E-2</v>
      </c>
      <c r="D210" s="3">
        <f>Mainichi!F204</f>
        <v>0.12905255796072801</v>
      </c>
      <c r="E210" s="3">
        <f>Asahi!F204</f>
        <v>1.6114103008523201E-2</v>
      </c>
      <c r="F210" s="3">
        <f>Yomiuri!F204</f>
        <v>6.0709738569480601E-2</v>
      </c>
      <c r="G210" s="1">
        <f t="shared" si="20"/>
        <v>0.61417238350131864</v>
      </c>
      <c r="H210" s="1">
        <f t="shared" si="21"/>
        <v>2.9364657383807673</v>
      </c>
      <c r="I210" s="1">
        <f t="shared" si="22"/>
        <v>0.29827598318212228</v>
      </c>
      <c r="J210" s="1">
        <f t="shared" si="23"/>
        <v>1.0893528090956759</v>
      </c>
      <c r="K210" s="1">
        <f t="shared" si="24"/>
        <v>1.2345667285399711</v>
      </c>
      <c r="L210" s="10">
        <f t="shared" si="25"/>
        <v>92.130096278279694</v>
      </c>
    </row>
    <row r="211" spans="1:12">
      <c r="B211" s="1" t="s">
        <v>19</v>
      </c>
      <c r="C211" s="3">
        <f>Nikkei!F205</f>
        <v>8.6730929473803897E-2</v>
      </c>
      <c r="D211" s="3">
        <f>Mainichi!F205</f>
        <v>3.5238129010204303E-2</v>
      </c>
      <c r="E211" s="3">
        <f>Asahi!F205</f>
        <v>3.1263124326559401E-2</v>
      </c>
      <c r="F211" s="3">
        <f>Yomiuri!F205</f>
        <v>3.6787697455453003E-2</v>
      </c>
      <c r="G211" s="1">
        <f t="shared" si="20"/>
        <v>1.7728693492163929</v>
      </c>
      <c r="H211" s="1">
        <f t="shared" si="21"/>
        <v>0.8018094345297283</v>
      </c>
      <c r="I211" s="1">
        <f t="shared" si="22"/>
        <v>0.57868806851471388</v>
      </c>
      <c r="J211" s="1">
        <f t="shared" si="23"/>
        <v>0.66010466372532817</v>
      </c>
      <c r="K211" s="1">
        <f t="shared" si="24"/>
        <v>0.95336787899654085</v>
      </c>
      <c r="L211" s="10">
        <f t="shared" si="25"/>
        <v>71.145505909142003</v>
      </c>
    </row>
    <row r="212" spans="1:12">
      <c r="A212" s="1">
        <v>2004</v>
      </c>
      <c r="B212" s="1" t="s">
        <v>8</v>
      </c>
      <c r="C212" s="3">
        <f>Nikkei!F206</f>
        <v>6.44578160471342E-2</v>
      </c>
      <c r="D212" s="3">
        <f>Mainichi!F206</f>
        <v>3.8067974229975897E-2</v>
      </c>
      <c r="E212" s="3">
        <f>Asahi!F206</f>
        <v>3.2619037052639202E-2</v>
      </c>
      <c r="F212" s="3">
        <f>Yomiuri!F206</f>
        <v>2.24221264726043E-2</v>
      </c>
      <c r="G212" s="1">
        <f t="shared" si="20"/>
        <v>1.3175840162292778</v>
      </c>
      <c r="H212" s="1">
        <f t="shared" si="21"/>
        <v>0.8661998167436834</v>
      </c>
      <c r="I212" s="1">
        <f t="shared" si="22"/>
        <v>0.60378634430869915</v>
      </c>
      <c r="J212" s="1">
        <f t="shared" si="23"/>
        <v>0.40233423886145692</v>
      </c>
      <c r="K212" s="1">
        <f t="shared" si="24"/>
        <v>0.7974761040357794</v>
      </c>
      <c r="L212" s="10">
        <f t="shared" si="25"/>
        <v>59.512012227425743</v>
      </c>
    </row>
    <row r="213" spans="1:12">
      <c r="B213" s="1" t="s">
        <v>9</v>
      </c>
      <c r="C213" s="3">
        <f>Nikkei!F207</f>
        <v>3.4752055244704302E-2</v>
      </c>
      <c r="D213" s="3">
        <f>Mainichi!F207</f>
        <v>4.1202889166455203E-2</v>
      </c>
      <c r="E213" s="3">
        <f>Asahi!F207</f>
        <v>2.6469062425656699E-2</v>
      </c>
      <c r="F213" s="3">
        <f>Yomiuri!F207</f>
        <v>2.90743450913152E-2</v>
      </c>
      <c r="G213" s="1">
        <f t="shared" si="20"/>
        <v>0.71036773085915006</v>
      </c>
      <c r="H213" s="1">
        <f t="shared" si="21"/>
        <v>0.93753176435615115</v>
      </c>
      <c r="I213" s="1">
        <f t="shared" si="22"/>
        <v>0.48994881159353337</v>
      </c>
      <c r="J213" s="1">
        <f t="shared" si="23"/>
        <v>0.52169915806165623</v>
      </c>
      <c r="K213" s="1">
        <f t="shared" si="24"/>
        <v>0.66488686621762272</v>
      </c>
      <c r="L213" s="10">
        <f t="shared" si="25"/>
        <v>49.617480839805403</v>
      </c>
    </row>
    <row r="214" spans="1:12">
      <c r="B214" s="1" t="s">
        <v>10</v>
      </c>
      <c r="C214" s="3">
        <f>Nikkei!F208</f>
        <v>4.0698171641606003E-2</v>
      </c>
      <c r="D214" s="3">
        <f>Mainichi!F208</f>
        <v>6.8291111949916494E-2</v>
      </c>
      <c r="E214" s="3">
        <f>Asahi!F208</f>
        <v>1.16044129359693E-2</v>
      </c>
      <c r="F214" s="3">
        <f>Yomiuri!F208</f>
        <v>7.8597104929291103E-2</v>
      </c>
      <c r="G214" s="1">
        <f t="shared" si="20"/>
        <v>0.83191246202825442</v>
      </c>
      <c r="H214" s="1">
        <f t="shared" si="21"/>
        <v>1.5538979904441712</v>
      </c>
      <c r="I214" s="1">
        <f t="shared" si="22"/>
        <v>0.2148005182725215</v>
      </c>
      <c r="J214" s="1">
        <f t="shared" si="23"/>
        <v>1.4103170110594561</v>
      </c>
      <c r="K214" s="1">
        <f t="shared" si="24"/>
        <v>1.0027319954511009</v>
      </c>
      <c r="L214" s="10">
        <f t="shared" si="25"/>
        <v>74.829325257675151</v>
      </c>
    </row>
    <row r="215" spans="1:12">
      <c r="B215" s="1" t="s">
        <v>11</v>
      </c>
      <c r="C215" s="3">
        <f>Nikkei!F209</f>
        <v>3.6032566719599299E-2</v>
      </c>
      <c r="D215" s="3">
        <f>Mainichi!F209</f>
        <v>4.3975128600999801E-2</v>
      </c>
      <c r="E215" s="3">
        <f>Asahi!F209</f>
        <v>6.0721834144907699E-3</v>
      </c>
      <c r="F215" s="3">
        <f>Yomiuri!F209</f>
        <v>3.0621568872780301E-2</v>
      </c>
      <c r="G215" s="1">
        <f t="shared" si="20"/>
        <v>0.73654270164447877</v>
      </c>
      <c r="H215" s="1">
        <f t="shared" si="21"/>
        <v>1.0006113828214089</v>
      </c>
      <c r="I215" s="1">
        <f t="shared" si="22"/>
        <v>0.11239759836842446</v>
      </c>
      <c r="J215" s="1">
        <f t="shared" si="23"/>
        <v>0.54946196205906872</v>
      </c>
      <c r="K215" s="1">
        <f t="shared" si="24"/>
        <v>0.59975341122334525</v>
      </c>
      <c r="L215" s="10">
        <f t="shared" si="25"/>
        <v>44.75686752434985</v>
      </c>
    </row>
    <row r="216" spans="1:12">
      <c r="B216" s="1" t="s">
        <v>12</v>
      </c>
      <c r="C216" s="3">
        <f>Nikkei!F210</f>
        <v>6.06472270156522E-2</v>
      </c>
      <c r="D216" s="3">
        <f>Mainichi!F210</f>
        <v>4.0304539104630201E-2</v>
      </c>
      <c r="E216" s="3">
        <f>Asahi!F210</f>
        <v>3.0067559351317601E-2</v>
      </c>
      <c r="F216" s="3">
        <f>Yomiuri!F210</f>
        <v>9.8625467172898801E-3</v>
      </c>
      <c r="G216" s="1">
        <f t="shared" si="20"/>
        <v>1.2396916595191483</v>
      </c>
      <c r="H216" s="1">
        <f t="shared" si="21"/>
        <v>0.91709068035668384</v>
      </c>
      <c r="I216" s="1">
        <f t="shared" si="22"/>
        <v>0.55655786875989421</v>
      </c>
      <c r="J216" s="1">
        <f t="shared" si="23"/>
        <v>0.1769698441218141</v>
      </c>
      <c r="K216" s="1">
        <f t="shared" si="24"/>
        <v>0.72257751318938501</v>
      </c>
      <c r="L216" s="10">
        <f t="shared" si="25"/>
        <v>53.922671265721391</v>
      </c>
    </row>
    <row r="217" spans="1:12">
      <c r="B217" s="1" t="s">
        <v>13</v>
      </c>
      <c r="C217" s="3">
        <f>Nikkei!F211</f>
        <v>6.3616096167372405E-2</v>
      </c>
      <c r="D217" s="3">
        <f>Mainichi!F211</f>
        <v>4.7893490046299503E-2</v>
      </c>
      <c r="E217" s="3">
        <f>Asahi!F211</f>
        <v>2.68290057503166E-2</v>
      </c>
      <c r="F217" s="3">
        <f>Yomiuri!F211</f>
        <v>1.4790563075155401E-2</v>
      </c>
      <c r="G217" s="1">
        <f t="shared" si="20"/>
        <v>1.3003783966826026</v>
      </c>
      <c r="H217" s="1">
        <f t="shared" si="21"/>
        <v>1.0897698955741446</v>
      </c>
      <c r="I217" s="1">
        <f t="shared" si="22"/>
        <v>0.49661145046309918</v>
      </c>
      <c r="J217" s="1">
        <f t="shared" si="23"/>
        <v>0.26539632378069655</v>
      </c>
      <c r="K217" s="1">
        <f t="shared" si="24"/>
        <v>0.78803901662513565</v>
      </c>
      <c r="L217" s="10">
        <f t="shared" si="25"/>
        <v>58.807765343373248</v>
      </c>
    </row>
    <row r="218" spans="1:12">
      <c r="B218" s="1" t="s">
        <v>14</v>
      </c>
      <c r="C218" s="3">
        <f>Nikkei!F212</f>
        <v>4.0943538400872399E-2</v>
      </c>
      <c r="D218" s="3">
        <f>Mainichi!F212</f>
        <v>-1.34031710975781E-2</v>
      </c>
      <c r="E218" s="3">
        <f>Asahi!F212</f>
        <v>3.6320125634202498E-2</v>
      </c>
      <c r="F218" s="3">
        <f>Yomiuri!F212</f>
        <v>1.8905219276326001E-2</v>
      </c>
      <c r="G218" s="1">
        <f t="shared" si="20"/>
        <v>0.83692801080029122</v>
      </c>
      <c r="H218" s="1">
        <f t="shared" si="21"/>
        <v>-0.30497615340309997</v>
      </c>
      <c r="I218" s="1">
        <f t="shared" si="22"/>
        <v>0.67229439808780256</v>
      </c>
      <c r="J218" s="1">
        <f t="shared" si="23"/>
        <v>0.33922817344478717</v>
      </c>
      <c r="K218" s="1">
        <f t="shared" si="24"/>
        <v>0.38586860723244532</v>
      </c>
      <c r="L218" s="10">
        <f t="shared" si="25"/>
        <v>28.795618019880802</v>
      </c>
    </row>
    <row r="219" spans="1:12">
      <c r="B219" s="1" t="s">
        <v>15</v>
      </c>
      <c r="C219" s="3">
        <f>Nikkei!F213</f>
        <v>4.0214162319994202E-2</v>
      </c>
      <c r="D219" s="3">
        <f>Mainichi!F213</f>
        <v>4.2181241092707898E-2</v>
      </c>
      <c r="E219" s="3">
        <f>Asahi!F213</f>
        <v>4.39089184516568E-2</v>
      </c>
      <c r="F219" s="3">
        <f>Yomiuri!F213</f>
        <v>2.7061768587781001E-2</v>
      </c>
      <c r="G219" s="1">
        <f t="shared" si="20"/>
        <v>0.82201881398105159</v>
      </c>
      <c r="H219" s="1">
        <f t="shared" si="21"/>
        <v>0.95979321315590382</v>
      </c>
      <c r="I219" s="1">
        <f t="shared" si="22"/>
        <v>0.81276480699572329</v>
      </c>
      <c r="J219" s="1">
        <f t="shared" si="23"/>
        <v>0.48558623912467569</v>
      </c>
      <c r="K219" s="1">
        <f t="shared" si="24"/>
        <v>0.77004076831433854</v>
      </c>
      <c r="L219" s="10">
        <f t="shared" si="25"/>
        <v>57.464637984291471</v>
      </c>
    </row>
    <row r="220" spans="1:12">
      <c r="B220" s="1" t="s">
        <v>16</v>
      </c>
      <c r="C220" s="3">
        <f>Nikkei!F214</f>
        <v>7.8351683288037599E-2</v>
      </c>
      <c r="D220" s="3">
        <f>Mainichi!F214</f>
        <v>3.8992808660125701E-2</v>
      </c>
      <c r="E220" s="3">
        <f>Asahi!F214</f>
        <v>5.5071995745497399E-2</v>
      </c>
      <c r="F220" s="3">
        <f>Yomiuri!F214</f>
        <v>2.8537818720197301E-2</v>
      </c>
      <c r="G220" s="1">
        <f t="shared" si="20"/>
        <v>1.6015889441473994</v>
      </c>
      <c r="H220" s="1">
        <f t="shared" si="21"/>
        <v>0.88724352684694408</v>
      </c>
      <c r="I220" s="1">
        <f t="shared" si="22"/>
        <v>1.0193960947191025</v>
      </c>
      <c r="J220" s="1">
        <f t="shared" si="23"/>
        <v>0.51207192982277516</v>
      </c>
      <c r="K220" s="1">
        <f t="shared" si="24"/>
        <v>1.0050751238840552</v>
      </c>
      <c r="L220" s="10">
        <f t="shared" si="25"/>
        <v>75.004182268746362</v>
      </c>
    </row>
    <row r="221" spans="1:12">
      <c r="B221" s="1" t="s">
        <v>17</v>
      </c>
      <c r="C221" s="3">
        <f>Nikkei!F215</f>
        <v>4.4149369145684701E-2</v>
      </c>
      <c r="D221" s="3">
        <f>Mainichi!F215</f>
        <v>4.8082071134793299E-2</v>
      </c>
      <c r="E221" s="3">
        <f>Asahi!F215</f>
        <v>1.96079261399166E-2</v>
      </c>
      <c r="F221" s="3">
        <f>Yomiuri!F215</f>
        <v>5.0686583482354497E-2</v>
      </c>
      <c r="G221" s="1">
        <f t="shared" si="20"/>
        <v>0.90245848649950455</v>
      </c>
      <c r="H221" s="1">
        <f t="shared" si="21"/>
        <v>1.0940608752650476</v>
      </c>
      <c r="I221" s="1">
        <f t="shared" si="22"/>
        <v>0.36294750284595956</v>
      </c>
      <c r="J221" s="1">
        <f t="shared" si="23"/>
        <v>0.90950106854393176</v>
      </c>
      <c r="K221" s="1">
        <f t="shared" si="24"/>
        <v>0.81724198328861086</v>
      </c>
      <c r="L221" s="10">
        <f t="shared" si="25"/>
        <v>60.987049838994793</v>
      </c>
    </row>
    <row r="222" spans="1:12">
      <c r="B222" s="1" t="s">
        <v>18</v>
      </c>
      <c r="C222" s="3">
        <f>Nikkei!F216</f>
        <v>5.1899833196840398E-2</v>
      </c>
      <c r="D222" s="3">
        <f>Mainichi!F216</f>
        <v>4.1299154451910902E-2</v>
      </c>
      <c r="E222" s="3">
        <f>Asahi!F216</f>
        <v>5.7781991573276202E-2</v>
      </c>
      <c r="F222" s="3">
        <f>Yomiuri!F216</f>
        <v>0.101896159790064</v>
      </c>
      <c r="G222" s="1">
        <f t="shared" si="20"/>
        <v>1.0608859384115428</v>
      </c>
      <c r="H222" s="1">
        <f t="shared" si="21"/>
        <v>0.9397221875217433</v>
      </c>
      <c r="I222" s="1">
        <f t="shared" si="22"/>
        <v>1.0695587795128281</v>
      </c>
      <c r="J222" s="1">
        <f t="shared" si="23"/>
        <v>1.8283865244507795</v>
      </c>
      <c r="K222" s="1">
        <f t="shared" si="24"/>
        <v>1.2246383574742234</v>
      </c>
      <c r="L222" s="10">
        <f t="shared" si="25"/>
        <v>91.38918713094219</v>
      </c>
    </row>
    <row r="223" spans="1:12">
      <c r="B223" s="1" t="s">
        <v>19</v>
      </c>
      <c r="C223" s="3">
        <f>Nikkei!F217</f>
        <v>4.4322313086767401E-2</v>
      </c>
      <c r="D223" s="3">
        <f>Mainichi!F217</f>
        <v>1.9401187505253902E-2</v>
      </c>
      <c r="E223" s="3">
        <f>Asahi!F217</f>
        <v>4.1234876685685803E-2</v>
      </c>
      <c r="F223" s="3">
        <f>Yomiuri!F217</f>
        <v>-8.7226970914152293E-3</v>
      </c>
      <c r="G223" s="1">
        <f t="shared" si="20"/>
        <v>0.90599363842441061</v>
      </c>
      <c r="H223" s="1">
        <f t="shared" si="21"/>
        <v>0.44145519696258895</v>
      </c>
      <c r="I223" s="1">
        <f t="shared" si="22"/>
        <v>0.7632676406692338</v>
      </c>
      <c r="J223" s="1">
        <f t="shared" si="23"/>
        <v>-0.15651680938386811</v>
      </c>
      <c r="K223" s="1">
        <f t="shared" si="24"/>
        <v>0.48854991666809139</v>
      </c>
      <c r="L223" s="10">
        <f t="shared" si="25"/>
        <v>36.458256827159836</v>
      </c>
    </row>
    <row r="224" spans="1:12">
      <c r="A224" s="1">
        <v>2005</v>
      </c>
      <c r="B224" s="1" t="s">
        <v>8</v>
      </c>
      <c r="C224" s="3">
        <f>Nikkei!F218</f>
        <v>4.2585514389519102E-2</v>
      </c>
      <c r="D224" s="3">
        <f>Mainichi!F218</f>
        <v>3.8725672359026499E-2</v>
      </c>
      <c r="E224" s="3">
        <f>Asahi!F218</f>
        <v>3.4545254943364502E-2</v>
      </c>
      <c r="F224" s="3">
        <f>Yomiuri!F218</f>
        <v>2.4802537287746899E-2</v>
      </c>
      <c r="G224" s="1">
        <f t="shared" si="20"/>
        <v>0.8704916877962845</v>
      </c>
      <c r="H224" s="1">
        <f t="shared" si="21"/>
        <v>0.88116509951430422</v>
      </c>
      <c r="I224" s="1">
        <f t="shared" si="22"/>
        <v>0.63944110801941834</v>
      </c>
      <c r="J224" s="1">
        <f t="shared" si="23"/>
        <v>0.44504743890776544</v>
      </c>
      <c r="K224" s="1">
        <f t="shared" si="24"/>
        <v>0.70903633355944318</v>
      </c>
      <c r="L224" s="10">
        <f t="shared" si="25"/>
        <v>52.912154657596524</v>
      </c>
    </row>
    <row r="225" spans="1:12">
      <c r="B225" s="1" t="s">
        <v>9</v>
      </c>
      <c r="C225" s="3">
        <f>Nikkei!F219</f>
        <v>7.3135069167966194E-2</v>
      </c>
      <c r="D225" s="3">
        <f>Mainichi!F219</f>
        <v>4.3711841683870802E-2</v>
      </c>
      <c r="E225" s="3">
        <f>Asahi!F219</f>
        <v>2.5946142055034298E-2</v>
      </c>
      <c r="F225" s="3">
        <f>Yomiuri!F219</f>
        <v>3.0277204185542399E-2</v>
      </c>
      <c r="G225" s="1">
        <f t="shared" si="20"/>
        <v>1.4949559893725126</v>
      </c>
      <c r="H225" s="1">
        <f t="shared" si="21"/>
        <v>0.9946205444860039</v>
      </c>
      <c r="I225" s="1">
        <f t="shared" si="22"/>
        <v>0.48026942778974008</v>
      </c>
      <c r="J225" s="1">
        <f t="shared" si="23"/>
        <v>0.54328281109852505</v>
      </c>
      <c r="K225" s="1">
        <f t="shared" si="24"/>
        <v>0.87828219318669531</v>
      </c>
      <c r="L225" s="10">
        <f t="shared" si="25"/>
        <v>65.542202901808636</v>
      </c>
    </row>
    <row r="226" spans="1:12">
      <c r="B226" s="1" t="s">
        <v>10</v>
      </c>
      <c r="C226" s="3">
        <f>Nikkei!F220</f>
        <v>1.0515104843291699E-2</v>
      </c>
      <c r="D226" s="3">
        <f>Mainichi!F220</f>
        <v>4.7133647427664502E-2</v>
      </c>
      <c r="E226" s="3">
        <f>Asahi!F220</f>
        <v>4.8353897527860901E-2</v>
      </c>
      <c r="F226" s="3">
        <f>Yomiuri!F220</f>
        <v>2.6816843787261398E-2</v>
      </c>
      <c r="G226" s="1">
        <f t="shared" si="20"/>
        <v>0.2149395514791442</v>
      </c>
      <c r="H226" s="1">
        <f t="shared" si="21"/>
        <v>1.0724804140524982</v>
      </c>
      <c r="I226" s="1">
        <f t="shared" si="22"/>
        <v>0.89504245555471984</v>
      </c>
      <c r="J226" s="1">
        <f t="shared" si="23"/>
        <v>0.48119140024461909</v>
      </c>
      <c r="K226" s="1">
        <f t="shared" si="24"/>
        <v>0.66591345533274537</v>
      </c>
      <c r="L226" s="10">
        <f t="shared" si="25"/>
        <v>49.694090513327332</v>
      </c>
    </row>
    <row r="227" spans="1:12">
      <c r="B227" s="1" t="s">
        <v>11</v>
      </c>
      <c r="C227" s="3">
        <f>Nikkei!F221</f>
        <v>2.7157018126383201E-2</v>
      </c>
      <c r="D227" s="3">
        <f>Mainichi!F221</f>
        <v>4.0883753257408603E-2</v>
      </c>
      <c r="E227" s="3">
        <f>Asahi!F221</f>
        <v>2.7430734173540201E-2</v>
      </c>
      <c r="F227" s="3">
        <f>Yomiuri!F221</f>
        <v>6.4496249032995204E-3</v>
      </c>
      <c r="G227" s="1">
        <f t="shared" si="20"/>
        <v>0.55511736521768373</v>
      </c>
      <c r="H227" s="1">
        <f t="shared" si="21"/>
        <v>0.93027013639921041</v>
      </c>
      <c r="I227" s="1">
        <f t="shared" si="22"/>
        <v>0.50774959057246272</v>
      </c>
      <c r="J227" s="1">
        <f t="shared" si="23"/>
        <v>0.11572965345554558</v>
      </c>
      <c r="K227" s="1">
        <f t="shared" si="24"/>
        <v>0.52721668641122554</v>
      </c>
      <c r="L227" s="10">
        <f t="shared" si="25"/>
        <v>39.343781875626007</v>
      </c>
    </row>
    <row r="228" spans="1:12">
      <c r="B228" s="1" t="s">
        <v>12</v>
      </c>
      <c r="C228" s="3">
        <f>Nikkei!F222</f>
        <v>7.3138480262944394E-2</v>
      </c>
      <c r="D228" s="3">
        <f>Mainichi!F222</f>
        <v>1.7837803790399599E-2</v>
      </c>
      <c r="E228" s="3">
        <f>Asahi!F222</f>
        <v>1.5908010200931098E-2</v>
      </c>
      <c r="F228" s="3">
        <f>Yomiuri!F222</f>
        <v>5.17950643685978E-2</v>
      </c>
      <c r="G228" s="1">
        <f t="shared" si="20"/>
        <v>1.4950257156601334</v>
      </c>
      <c r="H228" s="1">
        <f t="shared" si="21"/>
        <v>0.40588191746192892</v>
      </c>
      <c r="I228" s="1">
        <f t="shared" si="22"/>
        <v>0.29446115496743458</v>
      </c>
      <c r="J228" s="1">
        <f t="shared" si="23"/>
        <v>0.92939123436759163</v>
      </c>
      <c r="K228" s="1">
        <f t="shared" si="24"/>
        <v>0.78119000561427221</v>
      </c>
      <c r="L228" s="10">
        <f t="shared" si="25"/>
        <v>58.296654822366349</v>
      </c>
    </row>
    <row r="229" spans="1:12">
      <c r="B229" s="1" t="s">
        <v>13</v>
      </c>
      <c r="C229" s="3">
        <f>Nikkei!F223</f>
        <v>5.2973993729500103E-2</v>
      </c>
      <c r="D229" s="3">
        <f>Mainichi!F223</f>
        <v>3.68463311805802E-3</v>
      </c>
      <c r="E229" s="3">
        <f>Asahi!F223</f>
        <v>7.0108757382514597E-3</v>
      </c>
      <c r="F229" s="3">
        <f>Yomiuri!F223</f>
        <v>4.09043326732191E-2</v>
      </c>
      <c r="G229" s="1">
        <f t="shared" si="20"/>
        <v>1.0828428838293309</v>
      </c>
      <c r="H229" s="1">
        <f t="shared" si="21"/>
        <v>8.384025144990187E-2</v>
      </c>
      <c r="I229" s="1">
        <f t="shared" si="22"/>
        <v>0.12977302259322535</v>
      </c>
      <c r="J229" s="1">
        <f t="shared" si="23"/>
        <v>0.7339720241219363</v>
      </c>
      <c r="K229" s="1">
        <f t="shared" si="24"/>
        <v>0.50760704549859859</v>
      </c>
      <c r="L229" s="10">
        <f t="shared" si="25"/>
        <v>37.880403620325552</v>
      </c>
    </row>
    <row r="230" spans="1:12">
      <c r="B230" s="1" t="s">
        <v>14</v>
      </c>
      <c r="C230" s="3">
        <f>Nikkei!F224</f>
        <v>5.0707982668771599E-2</v>
      </c>
      <c r="D230" s="3">
        <f>Mainichi!F224</f>
        <v>4.3590486177848602E-2</v>
      </c>
      <c r="E230" s="3">
        <f>Asahi!F224</f>
        <v>3.4321268055586399E-2</v>
      </c>
      <c r="F230" s="3">
        <f>Yomiuri!F224</f>
        <v>6.9417488870077093E-2</v>
      </c>
      <c r="G230" s="1">
        <f t="shared" si="20"/>
        <v>1.0365232885139795</v>
      </c>
      <c r="H230" s="1">
        <f t="shared" si="21"/>
        <v>0.99185921769613516</v>
      </c>
      <c r="I230" s="1">
        <f t="shared" si="22"/>
        <v>0.63529505600916492</v>
      </c>
      <c r="J230" s="1">
        <f t="shared" si="23"/>
        <v>1.2456014188636499</v>
      </c>
      <c r="K230" s="1">
        <f t="shared" si="24"/>
        <v>0.97731974527073229</v>
      </c>
      <c r="L230" s="10">
        <f t="shared" si="25"/>
        <v>72.932924681147483</v>
      </c>
    </row>
    <row r="231" spans="1:12">
      <c r="B231" s="1" t="s">
        <v>15</v>
      </c>
      <c r="C231" s="3">
        <f>Nikkei!F225</f>
        <v>0.106477029701311</v>
      </c>
      <c r="D231" s="3">
        <f>Mainichi!F225</f>
        <v>0.11654109497882</v>
      </c>
      <c r="E231" s="3">
        <f>Asahi!F225</f>
        <v>2.71426404238037E-2</v>
      </c>
      <c r="F231" s="3">
        <f>Yomiuri!F225</f>
        <v>2.9399440543275399E-2</v>
      </c>
      <c r="G231" s="1">
        <f t="shared" si="20"/>
        <v>2.1764999348943168</v>
      </c>
      <c r="H231" s="1">
        <f t="shared" si="21"/>
        <v>2.6517795379369731</v>
      </c>
      <c r="I231" s="1">
        <f t="shared" si="22"/>
        <v>0.50241690488677315</v>
      </c>
      <c r="J231" s="1">
        <f t="shared" si="23"/>
        <v>0.52753254908197444</v>
      </c>
      <c r="K231" s="1">
        <f t="shared" si="24"/>
        <v>1.4645572317000093</v>
      </c>
      <c r="L231" s="10">
        <f t="shared" si="25"/>
        <v>109.29324081262415</v>
      </c>
    </row>
    <row r="232" spans="1:12">
      <c r="B232" s="1" t="s">
        <v>16</v>
      </c>
      <c r="C232" s="3">
        <f>Nikkei!F226</f>
        <v>2.6822370422016999E-2</v>
      </c>
      <c r="D232" s="3">
        <f>Mainichi!F226</f>
        <v>3.32386498074888E-2</v>
      </c>
      <c r="E232" s="3">
        <f>Asahi!F226</f>
        <v>-3.9106637887976903E-3</v>
      </c>
      <c r="F232" s="3">
        <f>Yomiuri!F226</f>
        <v>1.09923273045637E-2</v>
      </c>
      <c r="G232" s="1">
        <f t="shared" si="20"/>
        <v>0.54827682215587259</v>
      </c>
      <c r="H232" s="1">
        <f t="shared" si="21"/>
        <v>0.75631322534055678</v>
      </c>
      <c r="I232" s="1">
        <f t="shared" si="22"/>
        <v>-7.2387342061880994E-2</v>
      </c>
      <c r="J232" s="1">
        <f t="shared" si="23"/>
        <v>0.19724220380262483</v>
      </c>
      <c r="K232" s="1">
        <f t="shared" si="24"/>
        <v>0.35736122730929332</v>
      </c>
      <c r="L232" s="10">
        <f t="shared" si="25"/>
        <v>26.668241996984477</v>
      </c>
    </row>
    <row r="233" spans="1:12">
      <c r="B233" s="1" t="s">
        <v>17</v>
      </c>
      <c r="C233" s="3">
        <f>Nikkei!F227</f>
        <v>4.5065183830751802E-2</v>
      </c>
      <c r="D233" s="3">
        <f>Mainichi!F227</f>
        <v>2.5607545836607098E-2</v>
      </c>
      <c r="E233" s="3">
        <f>Asahi!F227</f>
        <v>3.6837002469668603E-2</v>
      </c>
      <c r="F233" s="3">
        <f>Yomiuri!F227</f>
        <v>2.3452033857000999E-2</v>
      </c>
      <c r="G233" s="1">
        <f t="shared" si="20"/>
        <v>0.92117868002871284</v>
      </c>
      <c r="H233" s="1">
        <f t="shared" si="21"/>
        <v>0.58267485884390302</v>
      </c>
      <c r="I233" s="1">
        <f t="shared" si="22"/>
        <v>0.68186191457948508</v>
      </c>
      <c r="J233" s="1">
        <f t="shared" si="23"/>
        <v>0.4208145111989321</v>
      </c>
      <c r="K233" s="1">
        <f t="shared" si="24"/>
        <v>0.65163249116275823</v>
      </c>
      <c r="L233" s="10">
        <f t="shared" si="25"/>
        <v>48.628367151833892</v>
      </c>
    </row>
    <row r="234" spans="1:12">
      <c r="B234" s="1" t="s">
        <v>18</v>
      </c>
      <c r="C234" s="3">
        <f>Nikkei!F228</f>
        <v>5.6898397688539999E-2</v>
      </c>
      <c r="D234" s="3">
        <f>Mainichi!F228</f>
        <v>5.3127283729302199E-2</v>
      </c>
      <c r="E234" s="3">
        <f>Asahi!F228</f>
        <v>2.1453170979710098E-2</v>
      </c>
      <c r="F234" s="3">
        <f>Yomiuri!F228</f>
        <v>3.5975615800366498E-2</v>
      </c>
      <c r="G234" s="1">
        <f t="shared" si="20"/>
        <v>1.1630617346491727</v>
      </c>
      <c r="H234" s="1">
        <f t="shared" si="21"/>
        <v>1.2088597925490498</v>
      </c>
      <c r="I234" s="1">
        <f t="shared" si="22"/>
        <v>0.39710343560312428</v>
      </c>
      <c r="J234" s="1">
        <f t="shared" si="23"/>
        <v>0.64553297468451465</v>
      </c>
      <c r="K234" s="1">
        <f t="shared" si="24"/>
        <v>0.85363948437146531</v>
      </c>
      <c r="L234" s="10">
        <f t="shared" si="25"/>
        <v>63.703229695079095</v>
      </c>
    </row>
    <row r="235" spans="1:12">
      <c r="B235" s="1" t="s">
        <v>19</v>
      </c>
      <c r="C235" s="3">
        <f>Nikkei!F229</f>
        <v>6.06489421867763E-2</v>
      </c>
      <c r="D235" s="3">
        <f>Mainichi!F229</f>
        <v>4.0929074753229398E-2</v>
      </c>
      <c r="E235" s="3">
        <f>Asahi!F229</f>
        <v>2.6759642341164801E-2</v>
      </c>
      <c r="F235" s="3">
        <f>Yomiuri!F229</f>
        <v>1.21867384068103E-2</v>
      </c>
      <c r="G235" s="1">
        <f t="shared" si="20"/>
        <v>1.2397267193799502</v>
      </c>
      <c r="H235" s="1">
        <f t="shared" si="21"/>
        <v>0.93130138306175569</v>
      </c>
      <c r="I235" s="1">
        <f t="shared" si="22"/>
        <v>0.49532751681499765</v>
      </c>
      <c r="J235" s="1">
        <f t="shared" si="23"/>
        <v>0.21867426923572306</v>
      </c>
      <c r="K235" s="1">
        <f t="shared" si="24"/>
        <v>0.72125747212310665</v>
      </c>
      <c r="L235" s="10">
        <f t="shared" si="25"/>
        <v>53.824162608622444</v>
      </c>
    </row>
    <row r="236" spans="1:12">
      <c r="A236" s="1">
        <v>2006</v>
      </c>
      <c r="B236" s="1" t="s">
        <v>8</v>
      </c>
      <c r="C236" s="3">
        <f>Nikkei!F230</f>
        <v>1.5946647626534201E-2</v>
      </c>
      <c r="D236" s="3">
        <f>Mainichi!F230</f>
        <v>3.7315706967482903E-2</v>
      </c>
      <c r="E236" s="3">
        <f>Asahi!F230</f>
        <v>1.3228316507067701E-2</v>
      </c>
      <c r="F236" s="3">
        <f>Yomiuri!F230</f>
        <v>1.37071803254879E-2</v>
      </c>
      <c r="G236" s="1">
        <f t="shared" si="20"/>
        <v>0.32596586905454372</v>
      </c>
      <c r="H236" s="1">
        <f t="shared" si="21"/>
        <v>0.8490827051007791</v>
      </c>
      <c r="I236" s="1">
        <f t="shared" si="22"/>
        <v>0.24485937007495426</v>
      </c>
      <c r="J236" s="1">
        <f t="shared" si="23"/>
        <v>0.24595650951884793</v>
      </c>
      <c r="K236" s="1">
        <f t="shared" si="24"/>
        <v>0.41646611343728118</v>
      </c>
      <c r="L236" s="10">
        <f t="shared" si="25"/>
        <v>31.078970654744491</v>
      </c>
    </row>
    <row r="237" spans="1:12">
      <c r="B237" s="1" t="s">
        <v>9</v>
      </c>
      <c r="C237" s="3">
        <f>Nikkei!F231</f>
        <v>5.1862118023368702E-2</v>
      </c>
      <c r="D237" s="3">
        <f>Mainichi!F231</f>
        <v>2.29911058457733E-2</v>
      </c>
      <c r="E237" s="3">
        <f>Asahi!F231</f>
        <v>2.2742121240384602E-2</v>
      </c>
      <c r="F237" s="3">
        <f>Yomiuri!F231</f>
        <v>3.16818104580135E-2</v>
      </c>
      <c r="G237" s="1">
        <f t="shared" si="20"/>
        <v>1.0601150014983329</v>
      </c>
      <c r="H237" s="1">
        <f t="shared" si="21"/>
        <v>0.52314030555011415</v>
      </c>
      <c r="I237" s="1">
        <f t="shared" si="22"/>
        <v>0.42096221980427945</v>
      </c>
      <c r="J237" s="1">
        <f t="shared" si="23"/>
        <v>0.56848653993419818</v>
      </c>
      <c r="K237" s="1">
        <f t="shared" si="24"/>
        <v>0.64317601669673119</v>
      </c>
      <c r="L237" s="10">
        <f t="shared" si="25"/>
        <v>47.997298948941967</v>
      </c>
    </row>
    <row r="238" spans="1:12">
      <c r="B238" s="1" t="s">
        <v>10</v>
      </c>
      <c r="C238" s="3">
        <f>Nikkei!F232</f>
        <v>5.1880017392362601E-2</v>
      </c>
      <c r="D238" s="3">
        <f>Mainichi!F232</f>
        <v>1.1857894016755801E-2</v>
      </c>
      <c r="E238" s="3">
        <f>Asahi!F232</f>
        <v>1.02936304614334E-2</v>
      </c>
      <c r="F238" s="3">
        <f>Yomiuri!F232</f>
        <v>1.40062798823965E-2</v>
      </c>
      <c r="G238" s="1">
        <f t="shared" si="20"/>
        <v>1.06048088299934</v>
      </c>
      <c r="H238" s="1">
        <f t="shared" si="21"/>
        <v>0.26981487279120708</v>
      </c>
      <c r="I238" s="1">
        <f t="shared" si="22"/>
        <v>0.19053761445942727</v>
      </c>
      <c r="J238" s="1">
        <f t="shared" si="23"/>
        <v>0.2513234399355348</v>
      </c>
      <c r="K238" s="1">
        <f t="shared" si="24"/>
        <v>0.4430392025463773</v>
      </c>
      <c r="L238" s="10">
        <f t="shared" si="25"/>
        <v>33.061999357395187</v>
      </c>
    </row>
    <row r="239" spans="1:12">
      <c r="B239" s="1" t="s">
        <v>11</v>
      </c>
      <c r="C239" s="3">
        <f>Nikkei!F233</f>
        <v>7.7349427067510204E-2</v>
      </c>
      <c r="D239" s="3">
        <f>Mainichi!F233</f>
        <v>3.8715458319262402E-2</v>
      </c>
      <c r="E239" s="3">
        <f>Asahi!F233</f>
        <v>3.5319101377447003E-2</v>
      </c>
      <c r="F239" s="3">
        <f>Yomiuri!F233</f>
        <v>3.7765196694647597E-2</v>
      </c>
      <c r="G239" s="1">
        <f t="shared" si="20"/>
        <v>1.5811017967800791</v>
      </c>
      <c r="H239" s="1">
        <f t="shared" si="21"/>
        <v>0.88093268895002197</v>
      </c>
      <c r="I239" s="1">
        <f t="shared" si="22"/>
        <v>0.6537651945562768</v>
      </c>
      <c r="J239" s="1">
        <f t="shared" si="23"/>
        <v>0.67764454393559848</v>
      </c>
      <c r="K239" s="1">
        <f t="shared" si="24"/>
        <v>0.94836105605549403</v>
      </c>
      <c r="L239" s="10">
        <f t="shared" si="25"/>
        <v>70.771869499749641</v>
      </c>
    </row>
    <row r="240" spans="1:12">
      <c r="B240" s="1" t="s">
        <v>12</v>
      </c>
      <c r="C240" s="3">
        <f>Nikkei!F234</f>
        <v>3.4043404950991001E-2</v>
      </c>
      <c r="D240" s="3">
        <f>Mainichi!F234</f>
        <v>1.5904430584725598E-2</v>
      </c>
      <c r="E240" s="3">
        <f>Asahi!F234</f>
        <v>3.4259859569631103E-2</v>
      </c>
      <c r="F240" s="3">
        <f>Yomiuri!F234</f>
        <v>1.96570998393134E-3</v>
      </c>
      <c r="G240" s="1">
        <f t="shared" si="20"/>
        <v>0.69588219043360933</v>
      </c>
      <c r="H240" s="1">
        <f t="shared" si="21"/>
        <v>0.36188988609364914</v>
      </c>
      <c r="I240" s="1">
        <f t="shared" si="22"/>
        <v>0.63415836993272912</v>
      </c>
      <c r="J240" s="1">
        <f t="shared" si="23"/>
        <v>3.5271963663824769E-2</v>
      </c>
      <c r="K240" s="1">
        <f t="shared" si="24"/>
        <v>0.43180060253095309</v>
      </c>
      <c r="L240" s="10">
        <f t="shared" si="25"/>
        <v>32.223313786564511</v>
      </c>
    </row>
    <row r="241" spans="1:12">
      <c r="B241" s="1" t="s">
        <v>13</v>
      </c>
      <c r="C241" s="3">
        <f>Nikkei!F235</f>
        <v>4.0915172245890398E-2</v>
      </c>
      <c r="D241" s="3">
        <f>Mainichi!F235</f>
        <v>2.05272987911573E-3</v>
      </c>
      <c r="E241" s="3">
        <f>Asahi!F235</f>
        <v>2.9831336759727801E-2</v>
      </c>
      <c r="F241" s="3">
        <f>Yomiuri!F235</f>
        <v>1.2130658669355299E-2</v>
      </c>
      <c r="G241" s="1">
        <f t="shared" si="20"/>
        <v>0.83634817743487222</v>
      </c>
      <c r="H241" s="1">
        <f t="shared" si="21"/>
        <v>4.670787666222119E-2</v>
      </c>
      <c r="I241" s="1">
        <f t="shared" si="22"/>
        <v>0.55218533088304145</v>
      </c>
      <c r="J241" s="1">
        <f t="shared" si="23"/>
        <v>0.2176679954323853</v>
      </c>
      <c r="K241" s="1">
        <f t="shared" si="24"/>
        <v>0.41322734510313003</v>
      </c>
      <c r="L241" s="10">
        <f t="shared" si="25"/>
        <v>30.837276114019851</v>
      </c>
    </row>
    <row r="242" spans="1:12">
      <c r="B242" s="1" t="s">
        <v>14</v>
      </c>
      <c r="C242" s="3">
        <f>Nikkei!F236</f>
        <v>4.4188931082909402E-2</v>
      </c>
      <c r="D242" s="3">
        <f>Mainichi!F236</f>
        <v>4.43590930529019E-2</v>
      </c>
      <c r="E242" s="3">
        <f>Asahi!F236</f>
        <v>3.21903415775577E-2</v>
      </c>
      <c r="F242" s="3">
        <f>Yomiuri!F236</f>
        <v>3.0429992439048498E-2</v>
      </c>
      <c r="G242" s="1">
        <f t="shared" si="20"/>
        <v>0.90326717316211524</v>
      </c>
      <c r="H242" s="1">
        <f t="shared" si="21"/>
        <v>1.0093481213687361</v>
      </c>
      <c r="I242" s="1">
        <f t="shared" si="22"/>
        <v>0.5958510863394515</v>
      </c>
      <c r="J242" s="1">
        <f t="shared" si="23"/>
        <v>0.5460243862901758</v>
      </c>
      <c r="K242" s="1">
        <f t="shared" si="24"/>
        <v>0.76362269179011966</v>
      </c>
      <c r="L242" s="10">
        <f t="shared" si="25"/>
        <v>56.985686142784338</v>
      </c>
    </row>
    <row r="243" spans="1:12">
      <c r="B243" s="1" t="s">
        <v>15</v>
      </c>
      <c r="C243" s="3">
        <f>Nikkei!F237</f>
        <v>2.43505054421689E-2</v>
      </c>
      <c r="D243" s="3">
        <f>Mainichi!F237</f>
        <v>1.91031835065405E-2</v>
      </c>
      <c r="E243" s="3">
        <f>Asahi!F237</f>
        <v>4.06926597650717E-2</v>
      </c>
      <c r="F243" s="3">
        <f>Yomiuri!F237</f>
        <v>1.5176215777899699E-2</v>
      </c>
      <c r="G243" s="1">
        <f t="shared" si="20"/>
        <v>0.49774936113635571</v>
      </c>
      <c r="H243" s="1">
        <f t="shared" si="21"/>
        <v>0.43467440512126287</v>
      </c>
      <c r="I243" s="1">
        <f t="shared" si="22"/>
        <v>0.75323107301116365</v>
      </c>
      <c r="J243" s="1">
        <f t="shared" si="23"/>
        <v>0.27231633142640621</v>
      </c>
      <c r="K243" s="1">
        <f t="shared" si="24"/>
        <v>0.48949279267379708</v>
      </c>
      <c r="L243" s="10">
        <f t="shared" si="25"/>
        <v>36.528619372315148</v>
      </c>
    </row>
    <row r="244" spans="1:12">
      <c r="B244" s="1" t="s">
        <v>16</v>
      </c>
      <c r="C244" s="3">
        <f>Nikkei!F238</f>
        <v>5.1218500009281201E-2</v>
      </c>
      <c r="D244" s="3">
        <f>Mainichi!F238</f>
        <v>1.42244297484228E-2</v>
      </c>
      <c r="E244" s="3">
        <f>Asahi!F238</f>
        <v>9.02454849704631E-2</v>
      </c>
      <c r="F244" s="3">
        <f>Yomiuri!F238</f>
        <v>2.21119885355766E-2</v>
      </c>
      <c r="G244" s="1">
        <f t="shared" si="20"/>
        <v>1.046958787715061</v>
      </c>
      <c r="H244" s="1">
        <f t="shared" si="21"/>
        <v>0.32366309714650215</v>
      </c>
      <c r="I244" s="1">
        <f t="shared" si="22"/>
        <v>1.6704659727615372</v>
      </c>
      <c r="J244" s="1">
        <f t="shared" si="23"/>
        <v>0.39676923988651314</v>
      </c>
      <c r="K244" s="1">
        <f t="shared" si="24"/>
        <v>0.85946427437740347</v>
      </c>
      <c r="L244" s="10">
        <f t="shared" si="25"/>
        <v>64.137907263850522</v>
      </c>
    </row>
    <row r="245" spans="1:12">
      <c r="B245" s="1" t="s">
        <v>17</v>
      </c>
      <c r="C245" s="3">
        <f>Nikkei!F239</f>
        <v>3.6504526725119203E-2</v>
      </c>
      <c r="D245" s="3">
        <f>Mainichi!F239</f>
        <v>2.2854539982061901E-2</v>
      </c>
      <c r="E245" s="3">
        <f>Asahi!F239</f>
        <v>5.8104985569744097E-2</v>
      </c>
      <c r="F245" s="3">
        <f>Yomiuri!F239</f>
        <v>3.4261655770606497E-2</v>
      </c>
      <c r="G245" s="1">
        <f t="shared" si="20"/>
        <v>0.74619004928526422</v>
      </c>
      <c r="H245" s="1">
        <f t="shared" si="21"/>
        <v>0.52003288182943952</v>
      </c>
      <c r="I245" s="1">
        <f t="shared" si="22"/>
        <v>1.075537477291254</v>
      </c>
      <c r="J245" s="1">
        <f t="shared" si="23"/>
        <v>0.6147783179014038</v>
      </c>
      <c r="K245" s="1">
        <f t="shared" si="24"/>
        <v>0.73913468157684037</v>
      </c>
      <c r="L245" s="10">
        <f t="shared" si="25"/>
        <v>55.158257388665056</v>
      </c>
    </row>
    <row r="246" spans="1:12">
      <c r="B246" s="1" t="s">
        <v>18</v>
      </c>
      <c r="C246" s="3">
        <f>Nikkei!F240</f>
        <v>7.6509006009432404E-2</v>
      </c>
      <c r="D246" s="3">
        <f>Mainichi!F240</f>
        <v>2.7402829881960501E-2</v>
      </c>
      <c r="E246" s="3">
        <f>Asahi!F240</f>
        <v>-3.8265718745621401E-3</v>
      </c>
      <c r="F246" s="3">
        <f>Yomiuri!F240</f>
        <v>2.3428191024766998E-2</v>
      </c>
      <c r="G246" s="1">
        <f t="shared" si="20"/>
        <v>1.5639227264836844</v>
      </c>
      <c r="H246" s="1">
        <f t="shared" si="21"/>
        <v>0.62352480535520072</v>
      </c>
      <c r="I246" s="1">
        <f t="shared" si="22"/>
        <v>-7.0830780186670911E-2</v>
      </c>
      <c r="J246" s="1">
        <f t="shared" si="23"/>
        <v>0.42038668434803605</v>
      </c>
      <c r="K246" s="1">
        <f t="shared" si="24"/>
        <v>0.63425085900006262</v>
      </c>
      <c r="L246" s="10">
        <f t="shared" si="25"/>
        <v>47.331255049585188</v>
      </c>
    </row>
    <row r="247" spans="1:12">
      <c r="B247" s="1" t="s">
        <v>19</v>
      </c>
      <c r="C247" s="3">
        <f>Nikkei!F241</f>
        <v>2.53458119834164E-2</v>
      </c>
      <c r="D247" s="3">
        <f>Mainichi!F241</f>
        <v>2.77056030620117E-2</v>
      </c>
      <c r="E247" s="3">
        <f>Asahi!F241</f>
        <v>2.8296176888827199E-2</v>
      </c>
      <c r="F247" s="3">
        <f>Yomiuri!F241</f>
        <v>1.8510847223150901E-2</v>
      </c>
      <c r="G247" s="1">
        <f t="shared" si="20"/>
        <v>0.51809444991561571</v>
      </c>
      <c r="H247" s="1">
        <f t="shared" si="21"/>
        <v>0.63041411529039393</v>
      </c>
      <c r="I247" s="1">
        <f t="shared" si="22"/>
        <v>0.52376914665035901</v>
      </c>
      <c r="J247" s="1">
        <f t="shared" si="23"/>
        <v>0.33215170904091812</v>
      </c>
      <c r="K247" s="1">
        <f t="shared" si="24"/>
        <v>0.5011073552243217</v>
      </c>
      <c r="L247" s="10">
        <f t="shared" si="25"/>
        <v>37.395361316086309</v>
      </c>
    </row>
    <row r="248" spans="1:12">
      <c r="A248" s="1">
        <v>2007</v>
      </c>
      <c r="B248" s="1" t="s">
        <v>8</v>
      </c>
      <c r="C248" s="3">
        <f>Nikkei!F242</f>
        <v>6.9970115785558701E-2</v>
      </c>
      <c r="D248" s="3">
        <f>Mainichi!F242</f>
        <v>4.6444906907929497E-2</v>
      </c>
      <c r="E248" s="3">
        <f>Asahi!F242</f>
        <v>2.2550161417707201E-2</v>
      </c>
      <c r="F248" s="3">
        <f>Yomiuri!F242</f>
        <v>6.5104997750334001E-2</v>
      </c>
      <c r="G248" s="1">
        <f t="shared" si="20"/>
        <v>1.4302610889787177</v>
      </c>
      <c r="H248" s="1">
        <f t="shared" si="21"/>
        <v>1.0568087918018809</v>
      </c>
      <c r="I248" s="1">
        <f t="shared" si="22"/>
        <v>0.41740899659289232</v>
      </c>
      <c r="J248" s="1">
        <f t="shared" si="23"/>
        <v>1.1682196935228999</v>
      </c>
      <c r="K248" s="1">
        <f t="shared" si="24"/>
        <v>1.0181746427240976</v>
      </c>
      <c r="L248" s="10">
        <f t="shared" si="25"/>
        <v>75.981739742176345</v>
      </c>
    </row>
    <row r="249" spans="1:12">
      <c r="B249" s="1" t="s">
        <v>9</v>
      </c>
      <c r="C249" s="3">
        <f>Nikkei!F243</f>
        <v>5.5014513468190598E-2</v>
      </c>
      <c r="D249" s="3">
        <f>Mainichi!F243</f>
        <v>3.6629507149190998E-2</v>
      </c>
      <c r="E249" s="3">
        <f>Asahi!F243</f>
        <v>5.0034954118653101E-2</v>
      </c>
      <c r="F249" s="3">
        <f>Yomiuri!F243</f>
        <v>1.9977523721641199E-2</v>
      </c>
      <c r="G249" s="1">
        <f t="shared" si="20"/>
        <v>1.1245532047395672</v>
      </c>
      <c r="H249" s="1">
        <f t="shared" si="21"/>
        <v>0.83346889404629021</v>
      </c>
      <c r="I249" s="1">
        <f t="shared" si="22"/>
        <v>0.92615922371352555</v>
      </c>
      <c r="J249" s="1">
        <f t="shared" si="23"/>
        <v>0.35846920276289257</v>
      </c>
      <c r="K249" s="1">
        <f t="shared" si="24"/>
        <v>0.81066263131556893</v>
      </c>
      <c r="L249" s="10">
        <f t="shared" si="25"/>
        <v>60.496062744727396</v>
      </c>
    </row>
    <row r="250" spans="1:12">
      <c r="B250" s="1" t="s">
        <v>10</v>
      </c>
      <c r="C250" s="3">
        <f>Nikkei!F244</f>
        <v>3.3516715532222303E-2</v>
      </c>
      <c r="D250" s="3">
        <f>Mainichi!F244</f>
        <v>6.3411834820075896E-2</v>
      </c>
      <c r="E250" s="3">
        <f>Asahi!F244</f>
        <v>6.0045934713207502E-2</v>
      </c>
      <c r="F250" s="3">
        <f>Yomiuri!F244</f>
        <v>1.43917953344153E-2</v>
      </c>
      <c r="G250" s="1">
        <f t="shared" si="20"/>
        <v>0.68511611732962341</v>
      </c>
      <c r="H250" s="1">
        <f t="shared" si="21"/>
        <v>1.4428747736536767</v>
      </c>
      <c r="I250" s="1">
        <f t="shared" si="22"/>
        <v>1.1114649200888349</v>
      </c>
      <c r="J250" s="1">
        <f t="shared" si="23"/>
        <v>0.25824098480563557</v>
      </c>
      <c r="K250" s="1">
        <f t="shared" si="24"/>
        <v>0.87442419896944268</v>
      </c>
      <c r="L250" s="10">
        <f t="shared" si="25"/>
        <v>65.254298351605115</v>
      </c>
    </row>
    <row r="251" spans="1:12">
      <c r="B251" s="1" t="s">
        <v>11</v>
      </c>
      <c r="C251" s="3">
        <f>Nikkei!F245</f>
        <v>5.1887931944915103E-2</v>
      </c>
      <c r="D251" s="3">
        <f>Mainichi!F245</f>
        <v>-4.3043948284406698E-3</v>
      </c>
      <c r="E251" s="3">
        <f>Asahi!F245</f>
        <v>7.53134364783236E-2</v>
      </c>
      <c r="F251" s="3">
        <f>Yomiuri!F245</f>
        <v>7.0559671739165802E-2</v>
      </c>
      <c r="G251" s="1">
        <f t="shared" si="20"/>
        <v>1.0606426645888862</v>
      </c>
      <c r="H251" s="1">
        <f t="shared" si="21"/>
        <v>-9.7942327822946193E-2</v>
      </c>
      <c r="I251" s="1">
        <f t="shared" si="22"/>
        <v>1.3940701074403179</v>
      </c>
      <c r="J251" s="1">
        <f t="shared" si="23"/>
        <v>1.2660963204438758</v>
      </c>
      <c r="K251" s="1">
        <f t="shared" si="24"/>
        <v>0.90571669116253339</v>
      </c>
      <c r="L251" s="10">
        <f t="shared" si="25"/>
        <v>67.589514627801265</v>
      </c>
    </row>
    <row r="252" spans="1:12">
      <c r="B252" s="1" t="s">
        <v>12</v>
      </c>
      <c r="C252" s="3">
        <f>Nikkei!F246</f>
        <v>6.5006484409429396E-2</v>
      </c>
      <c r="D252" s="3">
        <f>Mainichi!F246</f>
        <v>6.0923538935853699E-2</v>
      </c>
      <c r="E252" s="3">
        <f>Asahi!F246</f>
        <v>5.2557858944627903E-2</v>
      </c>
      <c r="F252" s="3">
        <f>Yomiuri!F246</f>
        <v>4.8853250623566997E-2</v>
      </c>
      <c r="G252" s="1">
        <f t="shared" si="20"/>
        <v>1.328799361531114</v>
      </c>
      <c r="H252" s="1">
        <f t="shared" si="21"/>
        <v>1.3862560151692778</v>
      </c>
      <c r="I252" s="1">
        <f t="shared" si="22"/>
        <v>0.97285880835962868</v>
      </c>
      <c r="J252" s="1">
        <f t="shared" si="23"/>
        <v>0.87660443042973712</v>
      </c>
      <c r="K252" s="1">
        <f t="shared" si="24"/>
        <v>1.1411296538724394</v>
      </c>
      <c r="L252" s="10">
        <f t="shared" si="25"/>
        <v>85.157312640038469</v>
      </c>
    </row>
    <row r="253" spans="1:12">
      <c r="B253" s="1" t="s">
        <v>13</v>
      </c>
      <c r="C253" s="3">
        <f>Nikkei!F247</f>
        <v>3.3119848735203801E-2</v>
      </c>
      <c r="D253" s="3">
        <f>Mainichi!F247</f>
        <v>1.31940998760502E-2</v>
      </c>
      <c r="E253" s="3">
        <f>Asahi!F247</f>
        <v>5.3050681827579299E-2</v>
      </c>
      <c r="F253" s="3">
        <f>Yomiuri!F247</f>
        <v>9.4383811526756206E-2</v>
      </c>
      <c r="G253" s="1">
        <f t="shared" si="20"/>
        <v>0.67700375205895835</v>
      </c>
      <c r="H253" s="1">
        <f t="shared" si="21"/>
        <v>0.30021894061631493</v>
      </c>
      <c r="I253" s="1">
        <f t="shared" si="22"/>
        <v>0.98198108031415354</v>
      </c>
      <c r="J253" s="1">
        <f t="shared" si="23"/>
        <v>1.6935877610831285</v>
      </c>
      <c r="K253" s="1">
        <f t="shared" si="24"/>
        <v>0.9131978835181388</v>
      </c>
      <c r="L253" s="10">
        <f t="shared" si="25"/>
        <v>68.147801965427291</v>
      </c>
    </row>
    <row r="254" spans="1:12">
      <c r="B254" s="1" t="s">
        <v>14</v>
      </c>
      <c r="C254" s="3">
        <f>Nikkei!F248</f>
        <v>1.8832438651057101E-2</v>
      </c>
      <c r="D254" s="3">
        <f>Mainichi!F248</f>
        <v>5.3659481769971398E-3</v>
      </c>
      <c r="E254" s="3">
        <f>Asahi!F248</f>
        <v>4.9567071737840002E-2</v>
      </c>
      <c r="F254" s="3">
        <f>Yomiuri!F248</f>
        <v>3.2397286323920998E-2</v>
      </c>
      <c r="G254" s="1">
        <f t="shared" si="20"/>
        <v>0.38495440390203073</v>
      </c>
      <c r="H254" s="1">
        <f t="shared" si="21"/>
        <v>0.12209694425796526</v>
      </c>
      <c r="I254" s="1">
        <f t="shared" si="22"/>
        <v>0.91749860654626503</v>
      </c>
      <c r="J254" s="1">
        <f t="shared" si="23"/>
        <v>0.58132477087921353</v>
      </c>
      <c r="K254" s="1">
        <f t="shared" si="24"/>
        <v>0.50146868139636869</v>
      </c>
      <c r="L254" s="10">
        <f t="shared" si="25"/>
        <v>37.422325443864096</v>
      </c>
    </row>
    <row r="255" spans="1:12">
      <c r="B255" s="1" t="s">
        <v>15</v>
      </c>
      <c r="C255" s="3">
        <f>Nikkei!F249</f>
        <v>5.7721666127244199E-2</v>
      </c>
      <c r="D255" s="3">
        <f>Mainichi!F249</f>
        <v>1.91504513076576E-2</v>
      </c>
      <c r="E255" s="3">
        <f>Asahi!F249</f>
        <v>2.6118046386796202E-2</v>
      </c>
      <c r="F255" s="3">
        <f>Yomiuri!F249</f>
        <v>5.1558930273156403E-2</v>
      </c>
      <c r="G255" s="1">
        <f t="shared" si="20"/>
        <v>1.1798901877743839</v>
      </c>
      <c r="H255" s="1">
        <f t="shared" si="21"/>
        <v>0.43574993807235085</v>
      </c>
      <c r="I255" s="1">
        <f t="shared" si="22"/>
        <v>0.4834514189649502</v>
      </c>
      <c r="J255" s="1">
        <f t="shared" si="23"/>
        <v>0.92515413260676038</v>
      </c>
      <c r="K255" s="1">
        <f t="shared" si="24"/>
        <v>0.75606141935461135</v>
      </c>
      <c r="L255" s="10">
        <f t="shared" si="25"/>
        <v>56.421422793249945</v>
      </c>
    </row>
    <row r="256" spans="1:12">
      <c r="B256" s="1" t="s">
        <v>16</v>
      </c>
      <c r="C256" s="3">
        <f>Nikkei!F250</f>
        <v>7.1538352175071304E-2</v>
      </c>
      <c r="D256" s="3">
        <f>Mainichi!F250</f>
        <v>3.0079046146375101E-2</v>
      </c>
      <c r="E256" s="3">
        <f>Asahi!F250</f>
        <v>3.97343979287067E-2</v>
      </c>
      <c r="F256" s="3">
        <f>Yomiuri!F250</f>
        <v>5.0850922855830101E-2</v>
      </c>
      <c r="G256" s="1">
        <f t="shared" si="20"/>
        <v>1.462317452771434</v>
      </c>
      <c r="H256" s="1">
        <f t="shared" si="21"/>
        <v>0.68441950975418131</v>
      </c>
      <c r="I256" s="1">
        <f t="shared" si="22"/>
        <v>0.73549341232744492</v>
      </c>
      <c r="J256" s="1">
        <f t="shared" si="23"/>
        <v>0.91244991270566023</v>
      </c>
      <c r="K256" s="1">
        <f t="shared" si="24"/>
        <v>0.94867007188968011</v>
      </c>
      <c r="L256" s="10">
        <f t="shared" si="25"/>
        <v>70.794929945083965</v>
      </c>
    </row>
    <row r="257" spans="1:12">
      <c r="B257" s="1" t="s">
        <v>17</v>
      </c>
      <c r="C257" s="3">
        <f>Nikkei!F251</f>
        <v>2.7974022116585499E-2</v>
      </c>
      <c r="D257" s="3">
        <f>Mainichi!F251</f>
        <v>3.8804912527050699E-2</v>
      </c>
      <c r="E257" s="3">
        <f>Asahi!F251</f>
        <v>1.6371773848026901E-2</v>
      </c>
      <c r="F257" s="3">
        <f>Yomiuri!F251</f>
        <v>1.8754674158588901E-2</v>
      </c>
      <c r="G257" s="1">
        <f t="shared" si="20"/>
        <v>0.57181776657628602</v>
      </c>
      <c r="H257" s="1">
        <f t="shared" si="21"/>
        <v>0.88296813265199225</v>
      </c>
      <c r="I257" s="1">
        <f t="shared" si="22"/>
        <v>0.30304553336742751</v>
      </c>
      <c r="J257" s="1">
        <f t="shared" si="23"/>
        <v>0.33652684824117324</v>
      </c>
      <c r="K257" s="1">
        <f t="shared" si="24"/>
        <v>0.52358957020921981</v>
      </c>
      <c r="L257" s="10">
        <f t="shared" si="25"/>
        <v>39.073106700944692</v>
      </c>
    </row>
    <row r="258" spans="1:12">
      <c r="B258" s="1" t="s">
        <v>18</v>
      </c>
      <c r="C258" s="3">
        <f>Nikkei!F252</f>
        <v>6.3746311808488502E-3</v>
      </c>
      <c r="D258" s="3">
        <f>Mainichi!F252</f>
        <v>1.1805870223414601E-2</v>
      </c>
      <c r="E258" s="3">
        <f>Asahi!F252</f>
        <v>6.7952759774375596E-3</v>
      </c>
      <c r="F258" s="3">
        <f>Yomiuri!F252</f>
        <v>1.0542452949648499E-2</v>
      </c>
      <c r="G258" s="1">
        <f t="shared" si="20"/>
        <v>0.13030401382357473</v>
      </c>
      <c r="H258" s="1">
        <f t="shared" si="21"/>
        <v>0.26863112185173693</v>
      </c>
      <c r="I258" s="1">
        <f t="shared" si="22"/>
        <v>0.12578221835196027</v>
      </c>
      <c r="J258" s="1">
        <f t="shared" si="23"/>
        <v>0.1891698268855985</v>
      </c>
      <c r="K258" s="1">
        <f t="shared" si="24"/>
        <v>0.1784717952282176</v>
      </c>
      <c r="L258" s="10">
        <f t="shared" si="25"/>
        <v>13.31853782968747</v>
      </c>
    </row>
    <row r="259" spans="1:12">
      <c r="B259" s="1" t="s">
        <v>19</v>
      </c>
      <c r="C259" s="3">
        <f>Nikkei!F253</f>
        <v>3.7132384074123302E-2</v>
      </c>
      <c r="D259" s="3">
        <f>Mainichi!F253</f>
        <v>1.1859844552888099E-2</v>
      </c>
      <c r="E259" s="3">
        <f>Asahi!F253</f>
        <v>1.29820418598226E-2</v>
      </c>
      <c r="F259" s="3">
        <f>Yomiuri!F253</f>
        <v>-5.5605567619919003E-4</v>
      </c>
      <c r="G259" s="1">
        <f t="shared" si="20"/>
        <v>0.75902409887383493</v>
      </c>
      <c r="H259" s="1">
        <f t="shared" si="21"/>
        <v>0.26985925534831773</v>
      </c>
      <c r="I259" s="1">
        <f t="shared" si="22"/>
        <v>0.24030076619231749</v>
      </c>
      <c r="J259" s="1">
        <f t="shared" si="23"/>
        <v>-9.9776547742489417E-3</v>
      </c>
      <c r="K259" s="1">
        <f t="shared" si="24"/>
        <v>0.31480161641005533</v>
      </c>
      <c r="L259" s="10">
        <f t="shared" si="25"/>
        <v>23.492211929861242</v>
      </c>
    </row>
    <row r="260" spans="1:12">
      <c r="A260" s="1">
        <v>2008</v>
      </c>
      <c r="B260" s="1" t="s">
        <v>8</v>
      </c>
      <c r="C260" s="3">
        <f>Nikkei!F254</f>
        <v>0.135761942842445</v>
      </c>
      <c r="D260" s="3">
        <f>Mainichi!F254</f>
        <v>-3.32722914585949E-3</v>
      </c>
      <c r="E260" s="3">
        <f>Asahi!F254</f>
        <v>6.2486175647070701E-2</v>
      </c>
      <c r="F260" s="3">
        <f>Yomiuri!F254</f>
        <v>5.0437540436716798E-2</v>
      </c>
      <c r="G260" s="1">
        <f t="shared" si="20"/>
        <v>2.7751136614780054</v>
      </c>
      <c r="H260" s="1">
        <f t="shared" si="21"/>
        <v>-7.5707870846942027E-2</v>
      </c>
      <c r="I260" s="1">
        <f t="shared" si="22"/>
        <v>1.1566343758980921</v>
      </c>
      <c r="J260" s="1">
        <f t="shared" si="23"/>
        <v>0.90503233341603007</v>
      </c>
      <c r="K260" s="1">
        <f t="shared" si="24"/>
        <v>1.1902681249862963</v>
      </c>
      <c r="L260" s="10">
        <f t="shared" si="25"/>
        <v>88.824293103736053</v>
      </c>
    </row>
    <row r="261" spans="1:12">
      <c r="B261" s="1" t="s">
        <v>9</v>
      </c>
      <c r="C261" s="3">
        <f>Nikkei!F255</f>
        <v>5.1150219306336897E-2</v>
      </c>
      <c r="D261" s="3">
        <f>Mainichi!F255</f>
        <v>1.7192290993405499E-2</v>
      </c>
      <c r="E261" s="3">
        <f>Asahi!F255</f>
        <v>2.5750744616672899E-2</v>
      </c>
      <c r="F261" s="3">
        <f>Yomiuri!F255</f>
        <v>3.8257583894902199E-2</v>
      </c>
      <c r="G261" s="1">
        <f t="shared" si="20"/>
        <v>1.0455630599611059</v>
      </c>
      <c r="H261" s="1">
        <f t="shared" si="21"/>
        <v>0.39119390009898491</v>
      </c>
      <c r="I261" s="1">
        <f t="shared" si="22"/>
        <v>0.47665257347227125</v>
      </c>
      <c r="J261" s="1">
        <f t="shared" si="23"/>
        <v>0.68647975542553474</v>
      </c>
      <c r="K261" s="1">
        <f t="shared" si="24"/>
        <v>0.64997232223947421</v>
      </c>
      <c r="L261" s="10">
        <f t="shared" si="25"/>
        <v>48.504476300732428</v>
      </c>
    </row>
    <row r="262" spans="1:12">
      <c r="B262" s="1" t="s">
        <v>10</v>
      </c>
      <c r="C262" s="3">
        <f>Nikkei!F256</f>
        <v>4.9133128664278602E-2</v>
      </c>
      <c r="D262" s="3">
        <f>Mainichi!F256</f>
        <v>2.1867267715030801E-2</v>
      </c>
      <c r="E262" s="3">
        <f>Asahi!F256</f>
        <v>4.9385603063908302E-2</v>
      </c>
      <c r="F262" s="3">
        <f>Yomiuri!F256</f>
        <v>6.7305931606789299E-2</v>
      </c>
      <c r="G262" s="1">
        <f t="shared" si="20"/>
        <v>1.0043316538688136</v>
      </c>
      <c r="H262" s="1">
        <f t="shared" si="21"/>
        <v>0.49756845933056465</v>
      </c>
      <c r="I262" s="1">
        <f t="shared" si="22"/>
        <v>0.91413957706103066</v>
      </c>
      <c r="J262" s="1">
        <f t="shared" si="23"/>
        <v>1.2077124262484638</v>
      </c>
      <c r="K262" s="1">
        <f t="shared" si="24"/>
        <v>0.9059380291272181</v>
      </c>
      <c r="L262" s="10">
        <f t="shared" si="25"/>
        <v>67.606032072768016</v>
      </c>
    </row>
    <row r="263" spans="1:12">
      <c r="B263" s="1" t="s">
        <v>11</v>
      </c>
      <c r="C263" s="3">
        <f>Nikkei!F257</f>
        <v>0.102781167419378</v>
      </c>
      <c r="D263" s="3">
        <f>Mainichi!F257</f>
        <v>4.6605983317825402E-2</v>
      </c>
      <c r="E263" s="3">
        <f>Asahi!F257</f>
        <v>5.0733869861693197E-2</v>
      </c>
      <c r="F263" s="3">
        <f>Yomiuri!F257</f>
        <v>3.0750812969826201E-2</v>
      </c>
      <c r="G263" s="1">
        <f t="shared" si="20"/>
        <v>2.1009527108726602</v>
      </c>
      <c r="H263" s="1">
        <f t="shared" si="21"/>
        <v>1.0604739292187204</v>
      </c>
      <c r="I263" s="1">
        <f t="shared" si="22"/>
        <v>0.93909632485446293</v>
      </c>
      <c r="J263" s="1">
        <f t="shared" si="23"/>
        <v>0.55178106972603469</v>
      </c>
      <c r="K263" s="1">
        <f t="shared" si="24"/>
        <v>1.1630760086679695</v>
      </c>
      <c r="L263" s="10">
        <f t="shared" si="25"/>
        <v>86.795069217733257</v>
      </c>
    </row>
    <row r="264" spans="1:12">
      <c r="B264" s="1" t="s">
        <v>12</v>
      </c>
      <c r="C264" s="3">
        <f>Nikkei!F258</f>
        <v>3.0801203091631001E-2</v>
      </c>
      <c r="D264" s="3">
        <f>Mainichi!F258</f>
        <v>1.8520912843164001E-2</v>
      </c>
      <c r="E264" s="3">
        <f>Asahi!F258</f>
        <v>5.8118072942944299E-2</v>
      </c>
      <c r="F264" s="3">
        <f>Yomiuri!F258</f>
        <v>8.2163865884839704E-2</v>
      </c>
      <c r="G264" s="1">
        <f t="shared" si="20"/>
        <v>0.62960825176715174</v>
      </c>
      <c r="H264" s="1">
        <f t="shared" si="21"/>
        <v>0.42142540114576904</v>
      </c>
      <c r="I264" s="1">
        <f t="shared" si="22"/>
        <v>1.0757797277662879</v>
      </c>
      <c r="J264" s="1">
        <f t="shared" si="23"/>
        <v>1.4743176336589561</v>
      </c>
      <c r="K264" s="1">
        <f t="shared" si="24"/>
        <v>0.90028275358454113</v>
      </c>
      <c r="L264" s="10">
        <f t="shared" si="25"/>
        <v>67.184004596907556</v>
      </c>
    </row>
    <row r="265" spans="1:12">
      <c r="B265" s="1" t="s">
        <v>13</v>
      </c>
      <c r="C265" s="3">
        <f>Nikkei!F259</f>
        <v>8.7386467940887599E-2</v>
      </c>
      <c r="D265" s="3">
        <f>Mainichi!F259</f>
        <v>1.1186090458308101E-2</v>
      </c>
      <c r="E265" s="3">
        <f>Asahi!F259</f>
        <v>6.2210881067763797E-2</v>
      </c>
      <c r="F265" s="3">
        <f>Yomiuri!F259</f>
        <v>2.9428424750740999E-2</v>
      </c>
      <c r="G265" s="1">
        <f t="shared" ref="G265:G328" si="26">C265/$C$5</f>
        <v>1.7862692293119478</v>
      </c>
      <c r="H265" s="1">
        <f t="shared" ref="H265:H328" si="27">D265/$D$5</f>
        <v>0.25452863466096964</v>
      </c>
      <c r="I265" s="1">
        <f t="shared" ref="I265:I328" si="28">E265/$E$5</f>
        <v>1.151538605983748</v>
      </c>
      <c r="J265" s="1">
        <f t="shared" ref="J265:J328" si="29">F265/$F$5</f>
        <v>0.5280526308442427</v>
      </c>
      <c r="K265" s="1">
        <f t="shared" ref="K265:K328" si="30">AVERAGE(G265:J265)</f>
        <v>0.93009727520022711</v>
      </c>
      <c r="L265" s="10">
        <f t="shared" ref="L265:L328" si="31">K265*$L$7</f>
        <v>69.408926655346988</v>
      </c>
    </row>
    <row r="266" spans="1:12">
      <c r="B266" s="1" t="s">
        <v>14</v>
      </c>
      <c r="C266" s="3">
        <f>Nikkei!F260</f>
        <v>0.10996227065038</v>
      </c>
      <c r="D266" s="3">
        <f>Mainichi!F260</f>
        <v>9.2158174673867999E-2</v>
      </c>
      <c r="E266" s="3">
        <f>Asahi!F260</f>
        <v>0.12569922830796801</v>
      </c>
      <c r="F266" s="3">
        <f>Yomiuri!F260</f>
        <v>6.0576684635110803E-2</v>
      </c>
      <c r="G266" s="1">
        <f t="shared" si="26"/>
        <v>2.2477418423744453</v>
      </c>
      <c r="H266" s="1">
        <f t="shared" si="27"/>
        <v>2.0969698448276839</v>
      </c>
      <c r="I266" s="1">
        <f t="shared" si="28"/>
        <v>2.3267234228900042</v>
      </c>
      <c r="J266" s="1">
        <f t="shared" si="29"/>
        <v>1.0869653391348049</v>
      </c>
      <c r="K266" s="1">
        <f t="shared" si="30"/>
        <v>1.9396001123067346</v>
      </c>
      <c r="L266" s="10">
        <f t="shared" si="31"/>
        <v>144.74352901079013</v>
      </c>
    </row>
    <row r="267" spans="1:12">
      <c r="B267" s="1" t="s">
        <v>15</v>
      </c>
      <c r="C267" s="3">
        <f>Nikkei!F261</f>
        <v>7.1939281713886694E-2</v>
      </c>
      <c r="D267" s="3">
        <f>Mainichi!F261</f>
        <v>1.8674040548967E-2</v>
      </c>
      <c r="E267" s="3">
        <f>Asahi!F261</f>
        <v>6.9024478806264999E-2</v>
      </c>
      <c r="F267" s="3">
        <f>Yomiuri!F261</f>
        <v>2.0407001573854801E-2</v>
      </c>
      <c r="G267" s="1">
        <f t="shared" si="26"/>
        <v>1.4705128646605219</v>
      </c>
      <c r="H267" s="1">
        <f t="shared" si="27"/>
        <v>0.4249096735134984</v>
      </c>
      <c r="I267" s="1">
        <f t="shared" si="28"/>
        <v>1.2776599646087967</v>
      </c>
      <c r="J267" s="1">
        <f t="shared" si="29"/>
        <v>0.36617559247527487</v>
      </c>
      <c r="K267" s="1">
        <f t="shared" si="30"/>
        <v>0.88481452381452297</v>
      </c>
      <c r="L267" s="10">
        <f t="shared" si="31"/>
        <v>66.0296810070829</v>
      </c>
    </row>
    <row r="268" spans="1:12">
      <c r="B268" s="1" t="s">
        <v>16</v>
      </c>
      <c r="C268" s="3">
        <f>Nikkei!F262</f>
        <v>4.0132703351904699E-2</v>
      </c>
      <c r="D268" s="3">
        <f>Mainichi!F262</f>
        <v>1.41764364321955E-2</v>
      </c>
      <c r="E268" s="3">
        <f>Asahi!F262</f>
        <v>1.25294237086588E-2</v>
      </c>
      <c r="F268" s="3">
        <f>Yomiuri!F262</f>
        <v>-2.1606722434069699E-2</v>
      </c>
      <c r="G268" s="1">
        <f t="shared" si="26"/>
        <v>0.82035370894158244</v>
      </c>
      <c r="H268" s="1">
        <f t="shared" si="27"/>
        <v>0.32257105580303941</v>
      </c>
      <c r="I268" s="1">
        <f t="shared" si="28"/>
        <v>0.23192269364474541</v>
      </c>
      <c r="J268" s="1">
        <f t="shared" si="29"/>
        <v>-0.3877029342165022</v>
      </c>
      <c r="K268" s="1">
        <f t="shared" si="30"/>
        <v>0.24678613104321628</v>
      </c>
      <c r="L268" s="10">
        <f t="shared" si="31"/>
        <v>18.416525804193935</v>
      </c>
    </row>
    <row r="269" spans="1:12">
      <c r="B269" s="1" t="s">
        <v>17</v>
      </c>
      <c r="C269" s="3">
        <f>Nikkei!F263</f>
        <v>8.2834366260588405E-2</v>
      </c>
      <c r="D269" s="3">
        <f>Mainichi!F263</f>
        <v>8.6811635497281402E-3</v>
      </c>
      <c r="E269" s="3">
        <f>Asahi!F263</f>
        <v>4.4620866037906201E-2</v>
      </c>
      <c r="F269" s="3">
        <f>Yomiuri!F263</f>
        <v>3.1626992801896701E-2</v>
      </c>
      <c r="G269" s="1">
        <f t="shared" si="26"/>
        <v>1.6932195918587205</v>
      </c>
      <c r="H269" s="1">
        <f t="shared" si="27"/>
        <v>0.19753145335417605</v>
      </c>
      <c r="I269" s="1">
        <f t="shared" si="28"/>
        <v>0.82594313073799785</v>
      </c>
      <c r="J269" s="1">
        <f t="shared" si="29"/>
        <v>0.56750291244566053</v>
      </c>
      <c r="K269" s="1">
        <f t="shared" si="30"/>
        <v>0.82104927209913869</v>
      </c>
      <c r="L269" s="10">
        <f t="shared" si="31"/>
        <v>61.271170475461297</v>
      </c>
    </row>
    <row r="270" spans="1:12">
      <c r="B270" s="1" t="s">
        <v>18</v>
      </c>
      <c r="C270" s="3">
        <f>Nikkei!F264</f>
        <v>7.8440434600178799E-2</v>
      </c>
      <c r="D270" s="3">
        <f>Mainichi!F264</f>
        <v>1.1303172386394699E-2</v>
      </c>
      <c r="E270" s="3">
        <f>Asahi!F264</f>
        <v>2.8981204791955598E-2</v>
      </c>
      <c r="F270" s="3">
        <f>Yomiuri!F264</f>
        <v>0.121320878691021</v>
      </c>
      <c r="G270" s="1">
        <f t="shared" si="26"/>
        <v>1.60340311219509</v>
      </c>
      <c r="H270" s="1">
        <f t="shared" si="27"/>
        <v>0.2571927203315108</v>
      </c>
      <c r="I270" s="1">
        <f t="shared" si="28"/>
        <v>0.53644918048188761</v>
      </c>
      <c r="J270" s="1">
        <f t="shared" si="29"/>
        <v>2.1769364045731248</v>
      </c>
      <c r="K270" s="1">
        <f t="shared" si="30"/>
        <v>1.1434953543954034</v>
      </c>
      <c r="L270" s="10">
        <f t="shared" si="31"/>
        <v>85.333854103458606</v>
      </c>
    </row>
    <row r="271" spans="1:12">
      <c r="B271" s="1" t="s">
        <v>19</v>
      </c>
      <c r="C271" s="3">
        <f>Nikkei!F265</f>
        <v>2.8885048308611799E-2</v>
      </c>
      <c r="D271" s="3">
        <f>Mainichi!F265</f>
        <v>7.13323498886018E-3</v>
      </c>
      <c r="E271" s="3">
        <f>Asahi!F265</f>
        <v>0.10203176656205799</v>
      </c>
      <c r="F271" s="3">
        <f>Yomiuri!F265</f>
        <v>-1.81170423937221E-2</v>
      </c>
      <c r="G271" s="1">
        <f t="shared" si="26"/>
        <v>0.59044007838564561</v>
      </c>
      <c r="H271" s="1">
        <f t="shared" si="27"/>
        <v>0.16230984088654068</v>
      </c>
      <c r="I271" s="1">
        <f t="shared" si="28"/>
        <v>1.8886329242781581</v>
      </c>
      <c r="J271" s="1">
        <f t="shared" si="29"/>
        <v>-0.32508542268749002</v>
      </c>
      <c r="K271" s="1">
        <f t="shared" si="30"/>
        <v>0.5790743552157136</v>
      </c>
      <c r="L271" s="10">
        <f t="shared" si="31"/>
        <v>43.213683687555438</v>
      </c>
    </row>
    <row r="272" spans="1:12">
      <c r="A272" s="1">
        <v>2009</v>
      </c>
      <c r="B272" s="1" t="s">
        <v>8</v>
      </c>
      <c r="C272" s="3">
        <f>Nikkei!F266</f>
        <v>5.7071335838756697E-2</v>
      </c>
      <c r="D272" s="3">
        <f>Mainichi!F266</f>
        <v>3.1650785518886899E-2</v>
      </c>
      <c r="E272" s="3">
        <f>Asahi!F266</f>
        <v>7.2773173780537104E-2</v>
      </c>
      <c r="F272" s="3">
        <f>Yomiuri!F266</f>
        <v>4.0484659288016499E-2</v>
      </c>
      <c r="G272" s="1">
        <f t="shared" si="26"/>
        <v>1.1665967682028253</v>
      </c>
      <c r="H272" s="1">
        <f t="shared" si="27"/>
        <v>0.72018291413745184</v>
      </c>
      <c r="I272" s="1">
        <f t="shared" si="28"/>
        <v>1.347049224346647</v>
      </c>
      <c r="J272" s="1">
        <f t="shared" si="29"/>
        <v>0.72644156209318089</v>
      </c>
      <c r="K272" s="1">
        <f t="shared" si="30"/>
        <v>0.99006761719502623</v>
      </c>
      <c r="L272" s="10">
        <f t="shared" si="31"/>
        <v>73.884240345645679</v>
      </c>
    </row>
    <row r="273" spans="1:12">
      <c r="B273" s="1" t="s">
        <v>9</v>
      </c>
      <c r="C273" s="3">
        <f>Nikkei!F267</f>
        <v>0.24407443941856199</v>
      </c>
      <c r="D273" s="3">
        <f>Mainichi!F267</f>
        <v>1.34295481569798E-2</v>
      </c>
      <c r="E273" s="3">
        <f>Asahi!F267</f>
        <v>7.26501297683841E-2</v>
      </c>
      <c r="F273" s="3">
        <f>Yomiuri!F267</f>
        <v>0.15509440336314001</v>
      </c>
      <c r="G273" s="1">
        <f t="shared" si="26"/>
        <v>4.9891324259708041</v>
      </c>
      <c r="H273" s="1">
        <f t="shared" si="27"/>
        <v>0.30557633779646859</v>
      </c>
      <c r="I273" s="1">
        <f t="shared" si="28"/>
        <v>1.344771649623425</v>
      </c>
      <c r="J273" s="1">
        <f t="shared" si="29"/>
        <v>2.7829558808805106</v>
      </c>
      <c r="K273" s="1">
        <f t="shared" si="30"/>
        <v>2.3556090735678019</v>
      </c>
      <c r="L273" s="10">
        <f t="shared" si="31"/>
        <v>175.78838447918238</v>
      </c>
    </row>
    <row r="274" spans="1:12">
      <c r="B274" s="1" t="s">
        <v>10</v>
      </c>
      <c r="C274" s="3">
        <f>Nikkei!F268</f>
        <v>0.113505705115143</v>
      </c>
      <c r="D274" s="3">
        <f>Mainichi!F268</f>
        <v>1.18640727181133E-2</v>
      </c>
      <c r="E274" s="3">
        <f>Asahi!F268</f>
        <v>2.10961885958924E-2</v>
      </c>
      <c r="F274" s="3">
        <f>Yomiuri!F268</f>
        <v>1.12112440610494E-2</v>
      </c>
      <c r="G274" s="1">
        <f t="shared" si="26"/>
        <v>2.3201732851325074</v>
      </c>
      <c r="H274" s="1">
        <f t="shared" si="27"/>
        <v>0.26995546314548352</v>
      </c>
      <c r="I274" s="1">
        <f t="shared" si="28"/>
        <v>0.3904956044718722</v>
      </c>
      <c r="J274" s="1">
        <f t="shared" si="29"/>
        <v>0.20117036408226235</v>
      </c>
      <c r="K274" s="1">
        <f t="shared" si="30"/>
        <v>0.79544867920803142</v>
      </c>
      <c r="L274" s="10">
        <f t="shared" si="31"/>
        <v>59.360714739603196</v>
      </c>
    </row>
    <row r="275" spans="1:12">
      <c r="B275" s="1" t="s">
        <v>11</v>
      </c>
      <c r="C275" s="3">
        <f>Nikkei!F269</f>
        <v>3.1239690117912701E-2</v>
      </c>
      <c r="D275" s="3">
        <f>Mainichi!F269</f>
        <v>5.1886110147096903E-2</v>
      </c>
      <c r="E275" s="3">
        <f>Asahi!F269</f>
        <v>4.54129045000514E-2</v>
      </c>
      <c r="F275" s="3">
        <f>Yomiuri!F269</f>
        <v>3.2658533447931501E-2</v>
      </c>
      <c r="G275" s="1">
        <f t="shared" si="26"/>
        <v>0.63857137730541391</v>
      </c>
      <c r="H275" s="1">
        <f t="shared" si="27"/>
        <v>1.1806180919805243</v>
      </c>
      <c r="I275" s="1">
        <f t="shared" si="28"/>
        <v>0.84060395615840489</v>
      </c>
      <c r="J275" s="1">
        <f t="shared" si="29"/>
        <v>0.58601249141820577</v>
      </c>
      <c r="K275" s="1">
        <f t="shared" si="30"/>
        <v>0.81145147921563732</v>
      </c>
      <c r="L275" s="10">
        <f t="shared" si="31"/>
        <v>60.554930873360803</v>
      </c>
    </row>
    <row r="276" spans="1:12">
      <c r="B276" s="1" t="s">
        <v>12</v>
      </c>
      <c r="C276" s="3">
        <f>Nikkei!F270</f>
        <v>4.50711903771987E-2</v>
      </c>
      <c r="D276" s="3">
        <f>Mainichi!F270</f>
        <v>7.0526201990919E-3</v>
      </c>
      <c r="E276" s="3">
        <f>Asahi!F270</f>
        <v>1.7999078493907101E-2</v>
      </c>
      <c r="F276" s="3">
        <f>Yomiuri!F270</f>
        <v>3.03945850773964E-2</v>
      </c>
      <c r="G276" s="1">
        <f t="shared" si="26"/>
        <v>0.92130146001222002</v>
      </c>
      <c r="H276" s="1">
        <f t="shared" si="27"/>
        <v>0.16047552956484368</v>
      </c>
      <c r="I276" s="1">
        <f t="shared" si="28"/>
        <v>0.33316733989491576</v>
      </c>
      <c r="J276" s="1">
        <f t="shared" si="29"/>
        <v>0.54538904985507919</v>
      </c>
      <c r="K276" s="1">
        <f t="shared" si="30"/>
        <v>0.49008334483176463</v>
      </c>
      <c r="L276" s="10">
        <f t="shared" si="31"/>
        <v>36.572689592185114</v>
      </c>
    </row>
    <row r="277" spans="1:12">
      <c r="B277" s="1" t="s">
        <v>13</v>
      </c>
      <c r="C277" s="3">
        <f>Nikkei!F271</f>
        <v>3.70559380953005E-2</v>
      </c>
      <c r="D277" s="3">
        <f>Mainichi!F271</f>
        <v>7.3006497547579402E-2</v>
      </c>
      <c r="E277" s="3">
        <f>Asahi!F271</f>
        <v>-9.6372343368356407E-3</v>
      </c>
      <c r="F277" s="3">
        <f>Yomiuri!F271</f>
        <v>1.6079643619463999E-2</v>
      </c>
      <c r="G277" s="1">
        <f t="shared" si="26"/>
        <v>0.75746146448783169</v>
      </c>
      <c r="H277" s="1">
        <f t="shared" si="27"/>
        <v>1.6611920144417807</v>
      </c>
      <c r="I277" s="1">
        <f t="shared" si="28"/>
        <v>-0.1783875618429227</v>
      </c>
      <c r="J277" s="1">
        <f t="shared" si="29"/>
        <v>0.28852710222221484</v>
      </c>
      <c r="K277" s="1">
        <f t="shared" si="30"/>
        <v>0.63219825482722614</v>
      </c>
      <c r="L277" s="10">
        <f t="shared" si="31"/>
        <v>47.178078541833138</v>
      </c>
    </row>
    <row r="278" spans="1:12">
      <c r="B278" s="1" t="s">
        <v>14</v>
      </c>
      <c r="C278" s="3">
        <f>Nikkei!F272</f>
        <v>0.118937264338091</v>
      </c>
      <c r="D278" s="3">
        <f>Mainichi!F272</f>
        <v>4.4184453799165302E-2</v>
      </c>
      <c r="E278" s="3">
        <f>Asahi!F272</f>
        <v>5.6154312422836201E-2</v>
      </c>
      <c r="F278" s="3">
        <f>Yomiuri!F272</f>
        <v>8.1353739557242094E-2</v>
      </c>
      <c r="G278" s="1">
        <f t="shared" si="26"/>
        <v>2.4311999387523855</v>
      </c>
      <c r="H278" s="1">
        <f t="shared" si="27"/>
        <v>1.0053743746001522</v>
      </c>
      <c r="I278" s="1">
        <f t="shared" si="28"/>
        <v>1.0394300408144506</v>
      </c>
      <c r="J278" s="1">
        <f t="shared" si="29"/>
        <v>1.4597810302822045</v>
      </c>
      <c r="K278" s="1">
        <f t="shared" si="30"/>
        <v>1.4839463461122984</v>
      </c>
      <c r="L278" s="10">
        <f t="shared" si="31"/>
        <v>110.74016217884898</v>
      </c>
    </row>
    <row r="279" spans="1:12">
      <c r="B279" s="1" t="s">
        <v>15</v>
      </c>
      <c r="C279" s="3">
        <f>Nikkei!F273</f>
        <v>6.7570620798832401E-2</v>
      </c>
      <c r="D279" s="3">
        <f>Mainichi!F273</f>
        <v>0.11737826316347399</v>
      </c>
      <c r="E279" s="3">
        <f>Asahi!F273</f>
        <v>0.12873472348458001</v>
      </c>
      <c r="F279" s="3">
        <f>Yomiuri!F273</f>
        <v>5.2758463963344097E-2</v>
      </c>
      <c r="G279" s="1">
        <f t="shared" si="26"/>
        <v>1.3812129450077675</v>
      </c>
      <c r="H279" s="1">
        <f t="shared" si="27"/>
        <v>2.6708284876853927</v>
      </c>
      <c r="I279" s="1">
        <f t="shared" si="28"/>
        <v>2.3829111801464671</v>
      </c>
      <c r="J279" s="1">
        <f t="shared" si="29"/>
        <v>0.94667811583912709</v>
      </c>
      <c r="K279" s="1">
        <f t="shared" si="30"/>
        <v>1.8454076821696885</v>
      </c>
      <c r="L279" s="10">
        <f t="shared" si="31"/>
        <v>137.71437663157937</v>
      </c>
    </row>
    <row r="280" spans="1:12">
      <c r="B280" s="1" t="s">
        <v>16</v>
      </c>
      <c r="C280" s="3">
        <f>Nikkei!F274</f>
        <v>0.112028788518778</v>
      </c>
      <c r="D280" s="3">
        <f>Mainichi!F274</f>
        <v>3.0278509376959702E-2</v>
      </c>
      <c r="E280" s="3">
        <f>Asahi!F274</f>
        <v>7.9145070111549101E-2</v>
      </c>
      <c r="F280" s="3">
        <f>Yomiuri!F274</f>
        <v>7.1782119431399505E-2</v>
      </c>
      <c r="G280" s="1">
        <f t="shared" si="26"/>
        <v>2.2899835917793951</v>
      </c>
      <c r="H280" s="1">
        <f t="shared" si="27"/>
        <v>0.68895810202955998</v>
      </c>
      <c r="I280" s="1">
        <f t="shared" si="28"/>
        <v>1.4649945820163783</v>
      </c>
      <c r="J280" s="1">
        <f t="shared" si="29"/>
        <v>1.2880314639461534</v>
      </c>
      <c r="K280" s="1">
        <f t="shared" si="30"/>
        <v>1.4329919349428717</v>
      </c>
      <c r="L280" s="10">
        <f t="shared" si="31"/>
        <v>106.937666373382</v>
      </c>
    </row>
    <row r="281" spans="1:12">
      <c r="B281" s="1" t="s">
        <v>17</v>
      </c>
      <c r="C281" s="3">
        <f>Nikkei!F275</f>
        <v>5.6860738705758702E-2</v>
      </c>
      <c r="D281" s="3">
        <f>Mainichi!F275</f>
        <v>-7.1014235936273798E-3</v>
      </c>
      <c r="E281" s="3">
        <f>Asahi!F275</f>
        <v>1.9629635869313398E-2</v>
      </c>
      <c r="F281" s="3">
        <f>Yomiuri!F275</f>
        <v>3.4842485567155398E-2</v>
      </c>
      <c r="G281" s="1">
        <f t="shared" si="26"/>
        <v>1.1622919463314332</v>
      </c>
      <c r="H281" s="1">
        <f t="shared" si="27"/>
        <v>-0.16158600345420066</v>
      </c>
      <c r="I281" s="1">
        <f t="shared" si="28"/>
        <v>0.36334935524053735</v>
      </c>
      <c r="J281" s="1">
        <f t="shared" si="29"/>
        <v>0.62520051021166845</v>
      </c>
      <c r="K281" s="1">
        <f t="shared" si="30"/>
        <v>0.49731395208235957</v>
      </c>
      <c r="L281" s="10">
        <f t="shared" si="31"/>
        <v>37.112276903869393</v>
      </c>
    </row>
    <row r="282" spans="1:12">
      <c r="B282" s="1" t="s">
        <v>18</v>
      </c>
      <c r="C282" s="3">
        <f>Nikkei!F276</f>
        <v>4.1867977352903998E-2</v>
      </c>
      <c r="D282" s="3">
        <f>Mainichi!F276</f>
        <v>4.2192348978941099E-2</v>
      </c>
      <c r="E282" s="3">
        <f>Asahi!F276</f>
        <v>5.0423592615327403E-2</v>
      </c>
      <c r="F282" s="3">
        <f>Yomiuri!F276</f>
        <v>4.9402871761406501E-2</v>
      </c>
      <c r="G282" s="1">
        <f t="shared" si="26"/>
        <v>0.85582449321114284</v>
      </c>
      <c r="H282" s="1">
        <f t="shared" si="27"/>
        <v>0.96004596232930306</v>
      </c>
      <c r="I282" s="1">
        <f t="shared" si="28"/>
        <v>0.93335301722698605</v>
      </c>
      <c r="J282" s="1">
        <f t="shared" si="29"/>
        <v>0.88646662625781825</v>
      </c>
      <c r="K282" s="1">
        <f t="shared" si="30"/>
        <v>0.90892252475631263</v>
      </c>
      <c r="L282" s="10">
        <f t="shared" si="31"/>
        <v>67.828751398742199</v>
      </c>
    </row>
    <row r="283" spans="1:12">
      <c r="B283" s="1" t="s">
        <v>19</v>
      </c>
      <c r="C283" s="3">
        <f>Nikkei!F277</f>
        <v>8.2254165866876394E-2</v>
      </c>
      <c r="D283" s="3">
        <f>Mainichi!F277</f>
        <v>3.1426199579275199E-2</v>
      </c>
      <c r="E283" s="3">
        <f>Asahi!F277</f>
        <v>1.77489948741682E-2</v>
      </c>
      <c r="F283" s="3">
        <f>Yomiuri!F277</f>
        <v>6.5901789191248894E-2</v>
      </c>
      <c r="G283" s="1">
        <f t="shared" si="26"/>
        <v>1.6813596994229316</v>
      </c>
      <c r="H283" s="1">
        <f t="shared" si="27"/>
        <v>0.71507267899439875</v>
      </c>
      <c r="I283" s="1">
        <f t="shared" si="28"/>
        <v>0.32853823100092955</v>
      </c>
      <c r="J283" s="1">
        <f t="shared" si="29"/>
        <v>1.1825170206878099</v>
      </c>
      <c r="K283" s="1">
        <f t="shared" si="30"/>
        <v>0.97687190752651742</v>
      </c>
      <c r="L283" s="10">
        <f t="shared" si="31"/>
        <v>72.89950458846414</v>
      </c>
    </row>
    <row r="284" spans="1:12">
      <c r="A284" s="1">
        <v>2010</v>
      </c>
      <c r="B284" s="1" t="s">
        <v>8</v>
      </c>
      <c r="C284" s="3">
        <f>Nikkei!F278</f>
        <v>4.5105007671195102E-2</v>
      </c>
      <c r="D284" s="3">
        <f>Mainichi!F278</f>
        <v>1.27430389153066E-2</v>
      </c>
      <c r="E284" s="3">
        <f>Asahi!F278</f>
        <v>3.06891281005559E-2</v>
      </c>
      <c r="F284" s="3">
        <f>Yomiuri!F278</f>
        <v>2.97193218975654E-2</v>
      </c>
      <c r="G284" s="1">
        <f t="shared" si="26"/>
        <v>0.92199272026232226</v>
      </c>
      <c r="H284" s="1">
        <f t="shared" si="27"/>
        <v>0.28995548611316774</v>
      </c>
      <c r="I284" s="1">
        <f t="shared" si="28"/>
        <v>0.56806325815055869</v>
      </c>
      <c r="J284" s="1">
        <f t="shared" si="29"/>
        <v>0.53327238028672141</v>
      </c>
      <c r="K284" s="1">
        <f t="shared" si="30"/>
        <v>0.57832096120319254</v>
      </c>
      <c r="L284" s="10">
        <f t="shared" si="31"/>
        <v>43.157461321194461</v>
      </c>
    </row>
    <row r="285" spans="1:12">
      <c r="B285" s="1" t="s">
        <v>9</v>
      </c>
      <c r="C285" s="3">
        <f>Nikkei!F279</f>
        <v>3.0570454085700301E-2</v>
      </c>
      <c r="D285" s="3">
        <f>Mainichi!F279</f>
        <v>5.3872432523812703E-3</v>
      </c>
      <c r="E285" s="3">
        <f>Asahi!F279</f>
        <v>5.7162495043194497E-2</v>
      </c>
      <c r="F285" s="3">
        <f>Yomiuri!F279</f>
        <v>2.3296902493299899E-2</v>
      </c>
      <c r="G285" s="1">
        <f t="shared" si="26"/>
        <v>0.62489150489889356</v>
      </c>
      <c r="H285" s="1">
        <f t="shared" si="27"/>
        <v>0.12258149303599694</v>
      </c>
      <c r="I285" s="1">
        <f t="shared" si="28"/>
        <v>1.058091747404972</v>
      </c>
      <c r="J285" s="1">
        <f t="shared" si="29"/>
        <v>0.41803089211559136</v>
      </c>
      <c r="K285" s="1">
        <f t="shared" si="30"/>
        <v>0.55589890936386355</v>
      </c>
      <c r="L285" s="10">
        <f t="shared" si="31"/>
        <v>41.484205638079658</v>
      </c>
    </row>
    <row r="286" spans="1:12">
      <c r="B286" s="1" t="s">
        <v>10</v>
      </c>
      <c r="C286" s="3">
        <f>Nikkei!F280</f>
        <v>7.3801651170298299E-2</v>
      </c>
      <c r="D286" s="3">
        <f>Mainichi!F280</f>
        <v>1.6545796354861999E-2</v>
      </c>
      <c r="E286" s="3">
        <f>Asahi!F280</f>
        <v>3.1702912538084001E-2</v>
      </c>
      <c r="F286" s="3">
        <f>Yomiuri!F280</f>
        <v>2.3582800958061801E-2</v>
      </c>
      <c r="G286" s="1">
        <f t="shared" si="26"/>
        <v>1.508581610680201</v>
      </c>
      <c r="H286" s="1">
        <f t="shared" si="27"/>
        <v>0.37648354188425232</v>
      </c>
      <c r="I286" s="1">
        <f t="shared" si="28"/>
        <v>0.58682865574535414</v>
      </c>
      <c r="J286" s="1">
        <f t="shared" si="29"/>
        <v>0.42316094707947627</v>
      </c>
      <c r="K286" s="1">
        <f t="shared" si="30"/>
        <v>0.7237636888473209</v>
      </c>
      <c r="L286" s="10">
        <f t="shared" si="31"/>
        <v>54.011190156634498</v>
      </c>
    </row>
    <row r="287" spans="1:12">
      <c r="B287" s="1" t="s">
        <v>11</v>
      </c>
      <c r="C287" s="3">
        <f>Nikkei!F281</f>
        <v>3.10885445928549E-2</v>
      </c>
      <c r="D287" s="3">
        <f>Mainichi!F281</f>
        <v>2.66717885010571E-2</v>
      </c>
      <c r="E287" s="3">
        <f>Asahi!F281</f>
        <v>5.67777410088409E-2</v>
      </c>
      <c r="F287" s="3">
        <f>Yomiuri!F281</f>
        <v>2.8719118409145102E-2</v>
      </c>
      <c r="G287" s="1">
        <f t="shared" si="26"/>
        <v>0.63548180741066107</v>
      </c>
      <c r="H287" s="1">
        <f t="shared" si="27"/>
        <v>0.60689066805267122</v>
      </c>
      <c r="I287" s="1">
        <f t="shared" si="28"/>
        <v>1.0509698562379983</v>
      </c>
      <c r="J287" s="1">
        <f t="shared" si="29"/>
        <v>0.51532510353258165</v>
      </c>
      <c r="K287" s="1">
        <f t="shared" si="30"/>
        <v>0.70216685880847796</v>
      </c>
      <c r="L287" s="10">
        <f t="shared" si="31"/>
        <v>52.39951702079896</v>
      </c>
    </row>
    <row r="288" spans="1:12">
      <c r="B288" s="1" t="s">
        <v>12</v>
      </c>
      <c r="C288" s="3">
        <f>Nikkei!F282</f>
        <v>0.142796446377676</v>
      </c>
      <c r="D288" s="3">
        <f>Mainichi!F282</f>
        <v>6.1232921989339301E-2</v>
      </c>
      <c r="E288" s="3">
        <f>Asahi!F282</f>
        <v>6.9519226223191996E-2</v>
      </c>
      <c r="F288" s="3">
        <f>Yomiuri!F282</f>
        <v>4.67255641790826E-2</v>
      </c>
      <c r="G288" s="1">
        <f t="shared" si="26"/>
        <v>2.9189061445083206</v>
      </c>
      <c r="H288" s="1">
        <f t="shared" si="27"/>
        <v>1.3932957263609966</v>
      </c>
      <c r="I288" s="1">
        <f t="shared" si="28"/>
        <v>1.2868178601573519</v>
      </c>
      <c r="J288" s="1">
        <f t="shared" si="29"/>
        <v>0.8384260218285996</v>
      </c>
      <c r="K288" s="1">
        <f t="shared" si="30"/>
        <v>1.6093614382138171</v>
      </c>
      <c r="L288" s="10">
        <f t="shared" si="31"/>
        <v>120.0993197221005</v>
      </c>
    </row>
    <row r="289" spans="1:12">
      <c r="B289" s="1" t="s">
        <v>13</v>
      </c>
      <c r="C289" s="3">
        <f>Nikkei!F283</f>
        <v>0.132842050941784</v>
      </c>
      <c r="D289" s="3">
        <f>Mainichi!F283</f>
        <v>5.3043419952338897E-2</v>
      </c>
      <c r="E289" s="3">
        <f>Asahi!F283</f>
        <v>0.100563694627625</v>
      </c>
      <c r="F289" s="3">
        <f>Yomiuri!F283</f>
        <v>9.1651898554495598E-2</v>
      </c>
      <c r="G289" s="1">
        <f t="shared" si="26"/>
        <v>2.715428069669946</v>
      </c>
      <c r="H289" s="1">
        <f t="shared" si="27"/>
        <v>1.2069515536761801</v>
      </c>
      <c r="I289" s="1">
        <f t="shared" si="28"/>
        <v>1.8614585541383206</v>
      </c>
      <c r="J289" s="1">
        <f t="shared" si="29"/>
        <v>1.6445673379902002</v>
      </c>
      <c r="K289" s="1">
        <f t="shared" si="30"/>
        <v>1.8571013788686619</v>
      </c>
      <c r="L289" s="10">
        <f t="shared" si="31"/>
        <v>138.58702399669951</v>
      </c>
    </row>
    <row r="290" spans="1:12">
      <c r="B290" s="1" t="s">
        <v>14</v>
      </c>
      <c r="C290" s="3">
        <f>Nikkei!F284</f>
        <v>7.2134242666753806E-2</v>
      </c>
      <c r="D290" s="3">
        <f>Mainichi!F284</f>
        <v>3.0012024577540999E-2</v>
      </c>
      <c r="E290" s="3">
        <f>Asahi!F284</f>
        <v>6.6715017951192696E-2</v>
      </c>
      <c r="F290" s="3">
        <f>Yomiuri!F284</f>
        <v>3.7037107959939003E-2</v>
      </c>
      <c r="G290" s="1">
        <f t="shared" si="26"/>
        <v>1.4744980669376002</v>
      </c>
      <c r="H290" s="1">
        <f t="shared" si="27"/>
        <v>0.68289449898551635</v>
      </c>
      <c r="I290" s="1">
        <f t="shared" si="28"/>
        <v>1.2349112800060633</v>
      </c>
      <c r="J290" s="1">
        <f t="shared" si="29"/>
        <v>0.66457999239716625</v>
      </c>
      <c r="K290" s="1">
        <f t="shared" si="30"/>
        <v>1.0142209595815865</v>
      </c>
      <c r="L290" s="10">
        <f t="shared" si="31"/>
        <v>75.686694362973441</v>
      </c>
    </row>
    <row r="291" spans="1:12">
      <c r="B291" s="1" t="s">
        <v>15</v>
      </c>
      <c r="C291" s="3">
        <f>Nikkei!F285</f>
        <v>0.12561925874670701</v>
      </c>
      <c r="D291" s="3">
        <f>Mainichi!F285</f>
        <v>3.8040373335620499E-2</v>
      </c>
      <c r="E291" s="3">
        <f>Asahi!F285</f>
        <v>3.4364882222315297E-2</v>
      </c>
      <c r="F291" s="3">
        <f>Yomiuri!F285</f>
        <v>8.2896111476564796E-3</v>
      </c>
      <c r="G291" s="1">
        <f t="shared" si="26"/>
        <v>2.5677867728903578</v>
      </c>
      <c r="H291" s="1">
        <f t="shared" si="27"/>
        <v>0.8655717851734146</v>
      </c>
      <c r="I291" s="1">
        <f t="shared" si="28"/>
        <v>0.6361023648897679</v>
      </c>
      <c r="J291" s="1">
        <f t="shared" si="29"/>
        <v>0.14874567742826755</v>
      </c>
      <c r="K291" s="1">
        <f t="shared" si="30"/>
        <v>1.0545516500954519</v>
      </c>
      <c r="L291" s="10">
        <f t="shared" si="31"/>
        <v>78.696390245840917</v>
      </c>
    </row>
    <row r="292" spans="1:12">
      <c r="B292" s="1" t="s">
        <v>16</v>
      </c>
      <c r="C292" s="3">
        <f>Nikkei!F286</f>
        <v>9.0755465224903104E-2</v>
      </c>
      <c r="D292" s="3">
        <f>Mainichi!F286</f>
        <v>4.72513536360573E-2</v>
      </c>
      <c r="E292" s="3">
        <f>Asahi!F286</f>
        <v>2.02629498647003E-2</v>
      </c>
      <c r="F292" s="3">
        <f>Yomiuri!F286</f>
        <v>3.9828510976418201E-2</v>
      </c>
      <c r="G292" s="1">
        <f t="shared" si="26"/>
        <v>1.8551349967914532</v>
      </c>
      <c r="H292" s="1">
        <f t="shared" si="27"/>
        <v>1.0751587046156759</v>
      </c>
      <c r="I292" s="1">
        <f t="shared" si="28"/>
        <v>0.37507215200664407</v>
      </c>
      <c r="J292" s="1">
        <f t="shared" si="29"/>
        <v>0.71466788256061375</v>
      </c>
      <c r="K292" s="1">
        <f t="shared" si="30"/>
        <v>1.0050084339935967</v>
      </c>
      <c r="L292" s="10">
        <f t="shared" si="31"/>
        <v>74.999205505735759</v>
      </c>
    </row>
    <row r="293" spans="1:12">
      <c r="B293" s="1" t="s">
        <v>17</v>
      </c>
      <c r="C293" s="3">
        <f>Nikkei!F287</f>
        <v>6.6837644304146501E-2</v>
      </c>
      <c r="D293" s="3">
        <f>Mainichi!F287</f>
        <v>3.3794303016117598E-2</v>
      </c>
      <c r="E293" s="3">
        <f>Asahi!F287</f>
        <v>0.112947917211679</v>
      </c>
      <c r="F293" s="3">
        <f>Yomiuri!F287</f>
        <v>5.1641720646638703E-2</v>
      </c>
      <c r="G293" s="1">
        <f t="shared" si="26"/>
        <v>1.3662301520294311</v>
      </c>
      <c r="H293" s="1">
        <f t="shared" si="27"/>
        <v>0.76895657495983616</v>
      </c>
      <c r="I293" s="1">
        <f t="shared" si="28"/>
        <v>2.0906935394956272</v>
      </c>
      <c r="J293" s="1">
        <f t="shared" si="29"/>
        <v>0.92663969205807983</v>
      </c>
      <c r="K293" s="1">
        <f t="shared" si="30"/>
        <v>1.2881299896357437</v>
      </c>
      <c r="L293" s="10">
        <f t="shared" si="31"/>
        <v>96.127278680536861</v>
      </c>
    </row>
    <row r="294" spans="1:12">
      <c r="B294" s="1" t="s">
        <v>18</v>
      </c>
      <c r="C294" s="3">
        <f>Nikkei!F288</f>
        <v>0.16309165806322501</v>
      </c>
      <c r="D294" s="3">
        <f>Mainichi!F288</f>
        <v>3.74982231235279E-2</v>
      </c>
      <c r="E294" s="3">
        <f>Asahi!F288</f>
        <v>0.12706955878156101</v>
      </c>
      <c r="F294" s="3">
        <f>Yomiuri!F288</f>
        <v>0.23235196540448499</v>
      </c>
      <c r="G294" s="1">
        <f t="shared" si="26"/>
        <v>3.333761132820602</v>
      </c>
      <c r="H294" s="1">
        <f t="shared" si="27"/>
        <v>0.85323568313853471</v>
      </c>
      <c r="I294" s="1">
        <f t="shared" si="28"/>
        <v>2.3520885747125528</v>
      </c>
      <c r="J294" s="1">
        <f t="shared" si="29"/>
        <v>4.1692366361056878</v>
      </c>
      <c r="K294" s="1">
        <f t="shared" si="30"/>
        <v>2.6770805066943444</v>
      </c>
      <c r="L294" s="10">
        <f t="shared" si="31"/>
        <v>199.7783344753976</v>
      </c>
    </row>
    <row r="295" spans="1:12">
      <c r="B295" s="1" t="s">
        <v>19</v>
      </c>
      <c r="C295" s="3">
        <f>Nikkei!F289</f>
        <v>0.14945364248628901</v>
      </c>
      <c r="D295" s="3">
        <f>Mainichi!F289</f>
        <v>6.1801239566203099E-3</v>
      </c>
      <c r="E295" s="3">
        <f>Asahi!F289</f>
        <v>4.5735283710735597E-2</v>
      </c>
      <c r="F295" s="3">
        <f>Yomiuri!F289</f>
        <v>0.118969324273714</v>
      </c>
      <c r="G295" s="1">
        <f t="shared" si="26"/>
        <v>3.0549860759040453</v>
      </c>
      <c r="H295" s="1">
        <f t="shared" si="27"/>
        <v>0.1406227241391392</v>
      </c>
      <c r="I295" s="1">
        <f t="shared" si="28"/>
        <v>0.84657127410178934</v>
      </c>
      <c r="J295" s="1">
        <f t="shared" si="29"/>
        <v>2.1347409929209569</v>
      </c>
      <c r="K295" s="1">
        <f t="shared" si="30"/>
        <v>1.5442302667664827</v>
      </c>
      <c r="L295" s="10">
        <f t="shared" si="31"/>
        <v>115.23887681736061</v>
      </c>
    </row>
    <row r="296" spans="1:12">
      <c r="A296" s="1">
        <v>2011</v>
      </c>
      <c r="B296" s="1" t="s">
        <v>8</v>
      </c>
      <c r="C296" s="3">
        <f>Nikkei!F290</f>
        <v>0.21319229452136801</v>
      </c>
      <c r="D296" s="3">
        <f>Mainichi!F290</f>
        <v>0.164115673818021</v>
      </c>
      <c r="E296" s="3">
        <f>Asahi!F290</f>
        <v>0.14644387261137101</v>
      </c>
      <c r="F296" s="3">
        <f>Yomiuri!F290</f>
        <v>0.286535777726935</v>
      </c>
      <c r="G296" s="1">
        <f t="shared" si="26"/>
        <v>4.3578696404978166</v>
      </c>
      <c r="H296" s="1">
        <f t="shared" si="27"/>
        <v>3.7342929184289808</v>
      </c>
      <c r="I296" s="1">
        <f t="shared" si="28"/>
        <v>2.710711856629576</v>
      </c>
      <c r="J296" s="1">
        <f t="shared" si="29"/>
        <v>5.1414906690137858</v>
      </c>
      <c r="K296" s="1">
        <f t="shared" si="30"/>
        <v>3.98609127114254</v>
      </c>
      <c r="L296" s="10">
        <f t="shared" si="31"/>
        <v>297.46385034908428</v>
      </c>
    </row>
    <row r="297" spans="1:12">
      <c r="B297" s="1" t="s">
        <v>9</v>
      </c>
      <c r="C297" s="3">
        <f>Nikkei!F291</f>
        <v>0.13507067319405999</v>
      </c>
      <c r="D297" s="3">
        <f>Mainichi!F291</f>
        <v>6.53011161258574E-2</v>
      </c>
      <c r="E297" s="3">
        <f>Asahi!F291</f>
        <v>8.2390746145518196E-2</v>
      </c>
      <c r="F297" s="3">
        <f>Yomiuri!F291</f>
        <v>3.8285741689461597E-2</v>
      </c>
      <c r="G297" s="1">
        <f t="shared" si="26"/>
        <v>2.7609833993085506</v>
      </c>
      <c r="H297" s="1">
        <f t="shared" si="27"/>
        <v>1.4858635366216988</v>
      </c>
      <c r="I297" s="1">
        <f t="shared" si="28"/>
        <v>1.5250728382873431</v>
      </c>
      <c r="J297" s="1">
        <f t="shared" si="29"/>
        <v>0.68698500834416021</v>
      </c>
      <c r="K297" s="1">
        <f t="shared" si="30"/>
        <v>1.6147261956404382</v>
      </c>
      <c r="L297" s="10">
        <f t="shared" si="31"/>
        <v>120.4996671531452</v>
      </c>
    </row>
    <row r="298" spans="1:12">
      <c r="B298" s="1" t="s">
        <v>10</v>
      </c>
      <c r="C298" s="3">
        <f>Nikkei!F292</f>
        <v>0.118119954200665</v>
      </c>
      <c r="D298" s="3">
        <f>Mainichi!F292</f>
        <v>6.7463107010646006E-2</v>
      </c>
      <c r="E298" s="3">
        <f>Asahi!F292</f>
        <v>7.5096515199629399E-2</v>
      </c>
      <c r="F298" s="3">
        <f>Yomiuri!F292</f>
        <v>0.105898244087041</v>
      </c>
      <c r="G298" s="1">
        <f t="shared" si="26"/>
        <v>2.4144932794298417</v>
      </c>
      <c r="H298" s="1">
        <f t="shared" si="27"/>
        <v>1.5350575414534759</v>
      </c>
      <c r="I298" s="1">
        <f t="shared" si="28"/>
        <v>1.3900548415802565</v>
      </c>
      <c r="J298" s="1">
        <f t="shared" si="29"/>
        <v>1.9001984260316116</v>
      </c>
      <c r="K298" s="1">
        <f t="shared" si="30"/>
        <v>1.8099510221237964</v>
      </c>
      <c r="L298" s="10">
        <f t="shared" si="31"/>
        <v>135.06840746019446</v>
      </c>
    </row>
    <row r="299" spans="1:12">
      <c r="B299" s="1" t="s">
        <v>11</v>
      </c>
      <c r="C299" s="3">
        <f>Nikkei!F293</f>
        <v>7.8084240508365196E-2</v>
      </c>
      <c r="D299" s="3">
        <f>Mainichi!F293</f>
        <v>3.2400738799272702E-2</v>
      </c>
      <c r="E299" s="3">
        <f>Asahi!F293</f>
        <v>2.8448717750909899E-2</v>
      </c>
      <c r="F299" s="3">
        <f>Yomiuri!F293</f>
        <v>7.8646483034191892E-3</v>
      </c>
      <c r="G299" s="1">
        <f t="shared" si="26"/>
        <v>1.5961221388263098</v>
      </c>
      <c r="H299" s="1">
        <f t="shared" si="27"/>
        <v>0.73724737336273383</v>
      </c>
      <c r="I299" s="1">
        <f t="shared" si="28"/>
        <v>0.52659271527152895</v>
      </c>
      <c r="J299" s="1">
        <f t="shared" si="29"/>
        <v>0.14112030332784437</v>
      </c>
      <c r="K299" s="1">
        <f t="shared" si="30"/>
        <v>0.75027063269710426</v>
      </c>
      <c r="L299" s="10">
        <f t="shared" si="31"/>
        <v>55.989282739618304</v>
      </c>
    </row>
    <row r="300" spans="1:12">
      <c r="B300" s="1" t="s">
        <v>12</v>
      </c>
      <c r="C300" s="3">
        <f>Nikkei!F294</f>
        <v>0.14408458774706701</v>
      </c>
      <c r="D300" s="3">
        <f>Mainichi!F294</f>
        <v>6.3583194975702001E-2</v>
      </c>
      <c r="E300" s="3">
        <f>Asahi!F294</f>
        <v>7.1273761443459399E-2</v>
      </c>
      <c r="F300" s="3">
        <f>Yomiuri!F294</f>
        <v>2.9833202688170302E-2</v>
      </c>
      <c r="G300" s="1">
        <f t="shared" si="26"/>
        <v>2.9452370781799209</v>
      </c>
      <c r="H300" s="1">
        <f t="shared" si="27"/>
        <v>1.4467739077264223</v>
      </c>
      <c r="I300" s="1">
        <f t="shared" si="28"/>
        <v>1.3192947356977474</v>
      </c>
      <c r="J300" s="1">
        <f t="shared" si="29"/>
        <v>0.53531581453748023</v>
      </c>
      <c r="K300" s="1">
        <f t="shared" si="30"/>
        <v>1.5616553840353926</v>
      </c>
      <c r="L300" s="10">
        <f t="shared" si="31"/>
        <v>116.53923401517974</v>
      </c>
    </row>
    <row r="301" spans="1:12">
      <c r="B301" s="1" t="s">
        <v>13</v>
      </c>
      <c r="C301" s="3">
        <f>Nikkei!F295</f>
        <v>0.106400647718588</v>
      </c>
      <c r="D301" s="3">
        <f>Mainichi!F295</f>
        <v>2.4045240815146501E-2</v>
      </c>
      <c r="E301" s="3">
        <f>Asahi!F295</f>
        <v>5.7203735741723202E-2</v>
      </c>
      <c r="F301" s="3">
        <f>Yomiuri!F295</f>
        <v>7.6761119642950904E-2</v>
      </c>
      <c r="G301" s="1">
        <f t="shared" si="26"/>
        <v>2.1749386086543754</v>
      </c>
      <c r="H301" s="1">
        <f t="shared" si="27"/>
        <v>0.54712612396477456</v>
      </c>
      <c r="I301" s="1">
        <f t="shared" si="28"/>
        <v>1.0588551228093779</v>
      </c>
      <c r="J301" s="1">
        <f t="shared" si="29"/>
        <v>1.3773727787787644</v>
      </c>
      <c r="K301" s="1">
        <f t="shared" si="30"/>
        <v>1.2895731585518231</v>
      </c>
      <c r="L301" s="10">
        <f t="shared" si="31"/>
        <v>96.234975808695708</v>
      </c>
    </row>
    <row r="302" spans="1:12">
      <c r="B302" s="1" t="s">
        <v>14</v>
      </c>
      <c r="C302" s="3">
        <f>Nikkei!F296</f>
        <v>0.162579163854635</v>
      </c>
      <c r="D302" s="3">
        <f>Mainichi!F296</f>
        <v>5.3175756106872203E-2</v>
      </c>
      <c r="E302" s="3">
        <f>Asahi!F296</f>
        <v>9.0202056307976897E-2</v>
      </c>
      <c r="F302" s="3">
        <f>Yomiuri!F296</f>
        <v>3.9063091974918897E-2</v>
      </c>
      <c r="G302" s="1">
        <f t="shared" si="26"/>
        <v>3.323285224403933</v>
      </c>
      <c r="H302" s="1">
        <f t="shared" si="27"/>
        <v>1.2099627344685389</v>
      </c>
      <c r="I302" s="1">
        <f t="shared" si="28"/>
        <v>1.6696620976097831</v>
      </c>
      <c r="J302" s="1">
        <f t="shared" si="29"/>
        <v>0.70093349069753241</v>
      </c>
      <c r="K302" s="1">
        <f t="shared" si="30"/>
        <v>1.725960886794947</v>
      </c>
      <c r="L302" s="10">
        <f t="shared" si="31"/>
        <v>128.80060591055786</v>
      </c>
    </row>
    <row r="303" spans="1:12">
      <c r="B303" s="1" t="s">
        <v>15</v>
      </c>
      <c r="C303" s="3">
        <f>Nikkei!F297</f>
        <v>0.19901511412213199</v>
      </c>
      <c r="D303" s="3">
        <f>Mainichi!F297</f>
        <v>9.8738993752898102E-2</v>
      </c>
      <c r="E303" s="3">
        <f>Asahi!F297</f>
        <v>0.19045421955015701</v>
      </c>
      <c r="F303" s="3">
        <f>Yomiuri!F297</f>
        <v>0.14685112421575799</v>
      </c>
      <c r="G303" s="1">
        <f t="shared" si="26"/>
        <v>4.0680735004056192</v>
      </c>
      <c r="H303" s="1">
        <f t="shared" si="27"/>
        <v>2.2467099976880012</v>
      </c>
      <c r="I303" s="1">
        <f t="shared" si="28"/>
        <v>3.5253541296999007</v>
      </c>
      <c r="J303" s="1">
        <f t="shared" si="29"/>
        <v>2.635041567510783</v>
      </c>
      <c r="K303" s="1">
        <f t="shared" si="30"/>
        <v>3.1187947988260758</v>
      </c>
      <c r="L303" s="10">
        <f t="shared" si="31"/>
        <v>232.74146179838621</v>
      </c>
    </row>
    <row r="304" spans="1:12">
      <c r="B304" s="1" t="s">
        <v>16</v>
      </c>
      <c r="C304" s="3">
        <f>Nikkei!F298</f>
        <v>0.13429743179113701</v>
      </c>
      <c r="D304" s="3">
        <f>Mainichi!F298</f>
        <v>9.07056218240163E-2</v>
      </c>
      <c r="E304" s="3">
        <f>Asahi!F298</f>
        <v>0.170069193455678</v>
      </c>
      <c r="F304" s="3">
        <f>Yomiuri!F298</f>
        <v>5.1036323667878698E-2</v>
      </c>
      <c r="G304" s="1">
        <f t="shared" si="26"/>
        <v>2.7451775502175262</v>
      </c>
      <c r="H304" s="1">
        <f t="shared" si="27"/>
        <v>2.0639184141224138</v>
      </c>
      <c r="I304" s="1">
        <f t="shared" si="28"/>
        <v>3.1480223168582011</v>
      </c>
      <c r="J304" s="1">
        <f t="shared" si="29"/>
        <v>0.91577667543224672</v>
      </c>
      <c r="K304" s="1">
        <f t="shared" si="30"/>
        <v>2.218223739157597</v>
      </c>
      <c r="L304" s="10">
        <f t="shared" si="31"/>
        <v>165.53594223055262</v>
      </c>
    </row>
    <row r="305" spans="1:12">
      <c r="B305" s="1" t="s">
        <v>17</v>
      </c>
      <c r="C305" s="3">
        <f>Nikkei!F299</f>
        <v>0.19984592167267501</v>
      </c>
      <c r="D305" s="3">
        <f>Mainichi!F299</f>
        <v>0.11179801894393999</v>
      </c>
      <c r="E305" s="3">
        <f>Asahi!F299</f>
        <v>0.15454090678687299</v>
      </c>
      <c r="F305" s="3">
        <f>Yomiuri!F299</f>
        <v>0.15412027893340599</v>
      </c>
      <c r="G305" s="1">
        <f t="shared" si="26"/>
        <v>4.0850560607262736</v>
      </c>
      <c r="H305" s="1">
        <f t="shared" si="27"/>
        <v>2.5438554449081594</v>
      </c>
      <c r="I305" s="1">
        <f t="shared" si="28"/>
        <v>2.8605899372326138</v>
      </c>
      <c r="J305" s="1">
        <f t="shared" si="29"/>
        <v>2.7654765569871125</v>
      </c>
      <c r="K305" s="1">
        <f t="shared" si="30"/>
        <v>3.0637444999635397</v>
      </c>
      <c r="L305" s="10">
        <f t="shared" si="31"/>
        <v>228.63330853529646</v>
      </c>
    </row>
    <row r="306" spans="1:12">
      <c r="B306" s="1" t="s">
        <v>18</v>
      </c>
      <c r="C306" s="3">
        <f>Nikkei!F300</f>
        <v>0.22009689895158099</v>
      </c>
      <c r="D306" s="3">
        <f>Mainichi!F300</f>
        <v>0.199828343762918</v>
      </c>
      <c r="E306" s="3">
        <f>Asahi!F300</f>
        <v>0.33974118920695101</v>
      </c>
      <c r="F306" s="3">
        <f>Yomiuri!F300</f>
        <v>0.49083220397406802</v>
      </c>
      <c r="G306" s="1">
        <f t="shared" si="26"/>
        <v>4.4990068522981996</v>
      </c>
      <c r="H306" s="1">
        <f t="shared" si="27"/>
        <v>4.5469000714867551</v>
      </c>
      <c r="I306" s="1">
        <f t="shared" si="28"/>
        <v>6.2886924071769288</v>
      </c>
      <c r="J306" s="1">
        <f t="shared" si="29"/>
        <v>8.8073092191269389</v>
      </c>
      <c r="K306" s="1">
        <f t="shared" si="30"/>
        <v>6.0354771375222054</v>
      </c>
      <c r="L306" s="10">
        <f t="shared" si="31"/>
        <v>450.40019053718873</v>
      </c>
    </row>
    <row r="307" spans="1:12">
      <c r="B307" s="1" t="s">
        <v>19</v>
      </c>
      <c r="C307" s="3">
        <f>Nikkei!F301</f>
        <v>0.132943215487179</v>
      </c>
      <c r="D307" s="3">
        <f>Mainichi!F301</f>
        <v>9.1491085400766295E-2</v>
      </c>
      <c r="E307" s="3">
        <f>Asahi!F301</f>
        <v>0.22795589238383901</v>
      </c>
      <c r="F307" s="3">
        <f>Yomiuri!F301</f>
        <v>0.119788446766252</v>
      </c>
      <c r="G307" s="1">
        <f t="shared" si="26"/>
        <v>2.7174959769649134</v>
      </c>
      <c r="H307" s="1">
        <f t="shared" si="27"/>
        <v>2.0817908756862851</v>
      </c>
      <c r="I307" s="1">
        <f t="shared" si="28"/>
        <v>4.2195192550887777</v>
      </c>
      <c r="J307" s="1">
        <f t="shared" si="29"/>
        <v>2.1494390201117426</v>
      </c>
      <c r="K307" s="1">
        <f t="shared" si="30"/>
        <v>2.7920612819629298</v>
      </c>
      <c r="L307" s="10">
        <f t="shared" si="31"/>
        <v>208.3588264413311</v>
      </c>
    </row>
    <row r="308" spans="1:12">
      <c r="A308" s="1">
        <v>2012</v>
      </c>
      <c r="B308" s="1" t="s">
        <v>8</v>
      </c>
      <c r="C308" s="3">
        <f>Nikkei!F302</f>
        <v>0.169954903910641</v>
      </c>
      <c r="D308" s="3">
        <f>Mainichi!F302</f>
        <v>7.1988330421458899E-2</v>
      </c>
      <c r="E308" s="3">
        <f>Asahi!F302</f>
        <v>8.2704990494654504E-2</v>
      </c>
      <c r="F308" s="3">
        <f>Yomiuri!F302</f>
        <v>0.205857003574098</v>
      </c>
      <c r="G308" s="1">
        <f t="shared" si="26"/>
        <v>3.4740529326761034</v>
      </c>
      <c r="H308" s="1">
        <f t="shared" si="27"/>
        <v>1.6380246094012056</v>
      </c>
      <c r="I308" s="1">
        <f t="shared" si="28"/>
        <v>1.5308895779562208</v>
      </c>
      <c r="J308" s="1">
        <f t="shared" si="29"/>
        <v>3.6938209651292326</v>
      </c>
      <c r="K308" s="1">
        <f t="shared" si="30"/>
        <v>2.5841970212906906</v>
      </c>
      <c r="L308" s="10">
        <f t="shared" si="31"/>
        <v>192.84686268446333</v>
      </c>
    </row>
    <row r="309" spans="1:12">
      <c r="B309" s="1" t="s">
        <v>9</v>
      </c>
      <c r="C309" s="3">
        <f>Nikkei!F303</f>
        <v>0.117675839997519</v>
      </c>
      <c r="D309" s="3">
        <f>Mainichi!F303</f>
        <v>-1.4084225253624001E-2</v>
      </c>
      <c r="E309" s="3">
        <f>Asahi!F303</f>
        <v>9.7191147753714097E-2</v>
      </c>
      <c r="F309" s="3">
        <f>Yomiuri!F303</f>
        <v>0.10084684674625401</v>
      </c>
      <c r="G309" s="1">
        <f t="shared" si="26"/>
        <v>2.4054151286122951</v>
      </c>
      <c r="H309" s="1">
        <f t="shared" si="27"/>
        <v>-0.32047287990595008</v>
      </c>
      <c r="I309" s="1">
        <f t="shared" si="28"/>
        <v>1.7990318876269116</v>
      </c>
      <c r="J309" s="1">
        <f t="shared" si="29"/>
        <v>1.8095580442294894</v>
      </c>
      <c r="K309" s="1">
        <f t="shared" si="30"/>
        <v>1.4233830451406866</v>
      </c>
      <c r="L309" s="10">
        <f t="shared" si="31"/>
        <v>106.22059865874365</v>
      </c>
    </row>
    <row r="310" spans="1:12">
      <c r="B310" s="1" t="s">
        <v>10</v>
      </c>
      <c r="C310" s="3">
        <f>Nikkei!F304</f>
        <v>4.6567273035814302E-2</v>
      </c>
      <c r="D310" s="3">
        <f>Mainichi!F304</f>
        <v>3.52830310049419E-2</v>
      </c>
      <c r="E310" s="3">
        <f>Asahi!F304</f>
        <v>0.15051324160262899</v>
      </c>
      <c r="F310" s="3">
        <f>Yomiuri!F304</f>
        <v>6.62087669443574E-2</v>
      </c>
      <c r="G310" s="1">
        <f t="shared" si="26"/>
        <v>0.95188292737854041</v>
      </c>
      <c r="H310" s="1">
        <f t="shared" si="27"/>
        <v>0.80283113585216181</v>
      </c>
      <c r="I310" s="1">
        <f t="shared" si="28"/>
        <v>2.7860368707588954</v>
      </c>
      <c r="J310" s="1">
        <f t="shared" si="29"/>
        <v>1.1880253145062047</v>
      </c>
      <c r="K310" s="1">
        <f t="shared" si="30"/>
        <v>1.4321940621239506</v>
      </c>
      <c r="L310" s="10">
        <f t="shared" si="31"/>
        <v>106.87812475612819</v>
      </c>
    </row>
    <row r="311" spans="1:12">
      <c r="B311" s="1" t="s">
        <v>11</v>
      </c>
      <c r="C311" s="3">
        <f>Nikkei!F305</f>
        <v>0.17971877722211199</v>
      </c>
      <c r="D311" s="3">
        <f>Mainichi!F305</f>
        <v>3.8230922272854198E-2</v>
      </c>
      <c r="E311" s="3">
        <f>Asahi!F305</f>
        <v>0.14167787169033999</v>
      </c>
      <c r="F311" s="3">
        <f>Yomiuri!F305</f>
        <v>6.86984068538804E-2</v>
      </c>
      <c r="G311" s="1">
        <f t="shared" si="26"/>
        <v>3.6736365394535127</v>
      </c>
      <c r="H311" s="1">
        <f t="shared" si="27"/>
        <v>0.86990754135301618</v>
      </c>
      <c r="I311" s="1">
        <f t="shared" si="28"/>
        <v>2.6224920153008027</v>
      </c>
      <c r="J311" s="1">
        <f t="shared" si="29"/>
        <v>1.2326984805085861</v>
      </c>
      <c r="K311" s="1">
        <f t="shared" si="30"/>
        <v>2.0996836441539792</v>
      </c>
      <c r="L311" s="10">
        <f t="shared" si="31"/>
        <v>156.68983443171757</v>
      </c>
    </row>
    <row r="312" spans="1:12">
      <c r="B312" s="1" t="s">
        <v>12</v>
      </c>
      <c r="C312" s="3">
        <f>Nikkei!F306</f>
        <v>0.14054982192759999</v>
      </c>
      <c r="D312" s="3">
        <f>Mainichi!F306</f>
        <v>2.0659876609949598E-2</v>
      </c>
      <c r="E312" s="3">
        <f>Asahi!F306</f>
        <v>0.15371205309435601</v>
      </c>
      <c r="F312" s="3">
        <f>Yomiuri!F306</f>
        <v>4.6439701341090101E-2</v>
      </c>
      <c r="G312" s="1">
        <f t="shared" si="26"/>
        <v>2.8729828314422141</v>
      </c>
      <c r="H312" s="1">
        <f t="shared" si="27"/>
        <v>0.47009544625030036</v>
      </c>
      <c r="I312" s="1">
        <f t="shared" si="28"/>
        <v>2.8452476529044781</v>
      </c>
      <c r="J312" s="1">
        <f t="shared" si="29"/>
        <v>0.83329660613812029</v>
      </c>
      <c r="K312" s="1">
        <f t="shared" si="30"/>
        <v>1.755405634183778</v>
      </c>
      <c r="L312" s="10">
        <f t="shared" si="31"/>
        <v>130.99793340133738</v>
      </c>
    </row>
    <row r="313" spans="1:12">
      <c r="B313" s="1" t="s">
        <v>13</v>
      </c>
      <c r="C313" s="3">
        <f>Nikkei!F307</f>
        <v>0.15027194322428</v>
      </c>
      <c r="D313" s="3">
        <f>Mainichi!F307</f>
        <v>8.85099662962682E-2</v>
      </c>
      <c r="E313" s="3">
        <f>Asahi!F307</f>
        <v>0.162677342652293</v>
      </c>
      <c r="F313" s="3">
        <f>Yomiuri!F307</f>
        <v>9.9237508648257103E-2</v>
      </c>
      <c r="G313" s="1">
        <f t="shared" si="26"/>
        <v>3.0717129841203761</v>
      </c>
      <c r="H313" s="1">
        <f t="shared" si="27"/>
        <v>2.0139584030044579</v>
      </c>
      <c r="I313" s="1">
        <f t="shared" si="28"/>
        <v>3.0111973527414251</v>
      </c>
      <c r="J313" s="1">
        <f t="shared" si="29"/>
        <v>1.7806806842021323</v>
      </c>
      <c r="K313" s="1">
        <f t="shared" si="30"/>
        <v>2.4693873560170978</v>
      </c>
      <c r="L313" s="10">
        <f t="shared" si="31"/>
        <v>184.27913987871247</v>
      </c>
    </row>
    <row r="314" spans="1:12">
      <c r="B314" s="1" t="s">
        <v>14</v>
      </c>
      <c r="C314" s="3">
        <f>Nikkei!F308</f>
        <v>0.111935844199924</v>
      </c>
      <c r="D314" s="3">
        <f>Mainichi!F308</f>
        <v>4.3886953771502001E-2</v>
      </c>
      <c r="E314" s="3">
        <f>Asahi!F308</f>
        <v>4.5615109690169298E-2</v>
      </c>
      <c r="F314" s="3">
        <f>Yomiuri!F308</f>
        <v>6.9418703143563104E-2</v>
      </c>
      <c r="G314" s="1">
        <f t="shared" si="26"/>
        <v>2.2880837143645012</v>
      </c>
      <c r="H314" s="1">
        <f t="shared" si="27"/>
        <v>0.9986050501310747</v>
      </c>
      <c r="I314" s="1">
        <f t="shared" si="28"/>
        <v>0.84434682362394387</v>
      </c>
      <c r="J314" s="1">
        <f t="shared" si="29"/>
        <v>1.2456232073322577</v>
      </c>
      <c r="K314" s="1">
        <f t="shared" si="30"/>
        <v>1.3441646988629445</v>
      </c>
      <c r="L314" s="10">
        <f t="shared" si="31"/>
        <v>100.30889400896281</v>
      </c>
    </row>
    <row r="315" spans="1:12">
      <c r="B315" s="1" t="s">
        <v>15</v>
      </c>
      <c r="C315" s="3">
        <f>Nikkei!F309</f>
        <v>0.120156847581825</v>
      </c>
      <c r="D315" s="3">
        <f>Mainichi!F309</f>
        <v>3.2959339640202603E-2</v>
      </c>
      <c r="E315" s="3">
        <f>Asahi!F309</f>
        <v>9.4483209153671796E-2</v>
      </c>
      <c r="F315" s="3">
        <f>Yomiuri!F309</f>
        <v>0.14238914148134299</v>
      </c>
      <c r="G315" s="1">
        <f t="shared" si="26"/>
        <v>2.4561294738646198</v>
      </c>
      <c r="H315" s="1">
        <f t="shared" si="27"/>
        <v>0.7499577934949756</v>
      </c>
      <c r="I315" s="1">
        <f t="shared" si="28"/>
        <v>1.7489072826211465</v>
      </c>
      <c r="J315" s="1">
        <f t="shared" si="29"/>
        <v>2.5549774206308142</v>
      </c>
      <c r="K315" s="1">
        <f t="shared" si="30"/>
        <v>1.8774929926528889</v>
      </c>
      <c r="L315" s="10">
        <f t="shared" si="31"/>
        <v>140.10875732854794</v>
      </c>
    </row>
    <row r="316" spans="1:12">
      <c r="B316" s="1" t="s">
        <v>16</v>
      </c>
      <c r="C316" s="3">
        <f>Nikkei!F310</f>
        <v>0.155633367971555</v>
      </c>
      <c r="D316" s="3">
        <f>Mainichi!F310</f>
        <v>6.0454430548363802E-2</v>
      </c>
      <c r="E316" s="3">
        <f>Asahi!F310</f>
        <v>0.138843311843658</v>
      </c>
      <c r="F316" s="3">
        <f>Yomiuri!F310</f>
        <v>0.17182782587343801</v>
      </c>
      <c r="G316" s="1">
        <f t="shared" si="26"/>
        <v>3.1813060169662304</v>
      </c>
      <c r="H316" s="1">
        <f t="shared" si="27"/>
        <v>1.3755819089817016</v>
      </c>
      <c r="I316" s="1">
        <f t="shared" si="28"/>
        <v>2.5700236200875883</v>
      </c>
      <c r="J316" s="1">
        <f t="shared" si="29"/>
        <v>3.0832141466366023</v>
      </c>
      <c r="K316" s="1">
        <f t="shared" si="30"/>
        <v>2.5525314231680305</v>
      </c>
      <c r="L316" s="10">
        <f t="shared" si="31"/>
        <v>190.48380321079671</v>
      </c>
    </row>
    <row r="317" spans="1:12">
      <c r="B317" s="1" t="s">
        <v>17</v>
      </c>
      <c r="C317" s="3">
        <f>Nikkei!F311</f>
        <v>0.15106215095155001</v>
      </c>
      <c r="D317" s="3">
        <f>Mainichi!F311</f>
        <v>2.6017136434685499E-2</v>
      </c>
      <c r="E317" s="3">
        <f>Asahi!F311</f>
        <v>6.9670547445823197E-2</v>
      </c>
      <c r="F317" s="3">
        <f>Yomiuri!F311</f>
        <v>7.9327032583065796E-2</v>
      </c>
      <c r="G317" s="1">
        <f t="shared" si="26"/>
        <v>3.0878656423207484</v>
      </c>
      <c r="H317" s="1">
        <f t="shared" si="27"/>
        <v>0.59199469548275618</v>
      </c>
      <c r="I317" s="1">
        <f t="shared" si="28"/>
        <v>1.2896188529543304</v>
      </c>
      <c r="J317" s="1">
        <f t="shared" si="29"/>
        <v>1.423414559472814</v>
      </c>
      <c r="K317" s="1">
        <f t="shared" si="30"/>
        <v>1.5982234375576623</v>
      </c>
      <c r="L317" s="10">
        <f t="shared" si="31"/>
        <v>119.26814142361143</v>
      </c>
    </row>
    <row r="318" spans="1:12">
      <c r="B318" s="1" t="s">
        <v>18</v>
      </c>
      <c r="C318" s="3">
        <f>Nikkei!F312</f>
        <v>0.16104849553924</v>
      </c>
      <c r="D318" s="3">
        <f>Mainichi!F312</f>
        <v>5.1654424847558902E-2</v>
      </c>
      <c r="E318" s="3">
        <f>Asahi!F312</f>
        <v>0.141385161439949</v>
      </c>
      <c r="F318" s="3">
        <f>Yomiuri!F312</f>
        <v>0.33119324797896299</v>
      </c>
      <c r="G318" s="1">
        <f t="shared" si="26"/>
        <v>3.2919967906624255</v>
      </c>
      <c r="H318" s="1">
        <f t="shared" si="27"/>
        <v>1.1753463177907646</v>
      </c>
      <c r="I318" s="1">
        <f t="shared" si="28"/>
        <v>2.6170738770602391</v>
      </c>
      <c r="J318" s="1">
        <f t="shared" si="29"/>
        <v>5.9428075880526858</v>
      </c>
      <c r="K318" s="1">
        <f t="shared" si="30"/>
        <v>3.256806143391529</v>
      </c>
      <c r="L318" s="10">
        <f t="shared" si="31"/>
        <v>243.04062033584907</v>
      </c>
    </row>
    <row r="319" spans="1:12">
      <c r="B319" s="1" t="s">
        <v>19</v>
      </c>
      <c r="C319" s="3">
        <f>Nikkei!F313</f>
        <v>0.33744599463533098</v>
      </c>
      <c r="D319" s="3">
        <f>Mainichi!F313</f>
        <v>9.5645103993490799E-2</v>
      </c>
      <c r="E319" s="3">
        <f>Asahi!F313</f>
        <v>0.193257189026211</v>
      </c>
      <c r="F319" s="3">
        <f>Yomiuri!F313</f>
        <v>0.28398324879910097</v>
      </c>
      <c r="G319" s="1">
        <f t="shared" si="26"/>
        <v>6.8977429912763899</v>
      </c>
      <c r="H319" s="1">
        <f t="shared" si="27"/>
        <v>2.1763115381736124</v>
      </c>
      <c r="I319" s="1">
        <f t="shared" si="28"/>
        <v>3.577237779435618</v>
      </c>
      <c r="J319" s="1">
        <f t="shared" si="29"/>
        <v>5.0956890460229101</v>
      </c>
      <c r="K319" s="1">
        <f t="shared" si="30"/>
        <v>4.4367453387271327</v>
      </c>
      <c r="L319" s="10">
        <f t="shared" si="31"/>
        <v>331.09411242804703</v>
      </c>
    </row>
    <row r="320" spans="1:12">
      <c r="A320" s="1">
        <v>2013</v>
      </c>
      <c r="B320" s="1" t="s">
        <v>8</v>
      </c>
      <c r="C320" s="3">
        <f>Nikkei!F314</f>
        <v>0.110253548992058</v>
      </c>
      <c r="D320" s="3">
        <f>Mainichi!F314</f>
        <v>4.1969314225731601E-2</v>
      </c>
      <c r="E320" s="3">
        <f>Asahi!F314</f>
        <v>5.3283467718842702E-2</v>
      </c>
      <c r="F320" s="3">
        <f>Yomiuri!F314</f>
        <v>0.158052345487419</v>
      </c>
      <c r="G320" s="1">
        <f t="shared" si="26"/>
        <v>2.2536958710835173</v>
      </c>
      <c r="H320" s="1">
        <f t="shared" si="27"/>
        <v>0.95497102292773617</v>
      </c>
      <c r="I320" s="1">
        <f t="shared" si="28"/>
        <v>0.98629000402841749</v>
      </c>
      <c r="J320" s="1">
        <f t="shared" si="29"/>
        <v>2.8360320864144546</v>
      </c>
      <c r="K320" s="1">
        <f t="shared" si="30"/>
        <v>1.7577472461135313</v>
      </c>
      <c r="L320" s="10">
        <f t="shared" si="31"/>
        <v>131.17267724267649</v>
      </c>
    </row>
    <row r="321" spans="1:12">
      <c r="B321" s="1" t="s">
        <v>9</v>
      </c>
      <c r="C321" s="3">
        <f>Nikkei!F315</f>
        <v>0.20664899609620599</v>
      </c>
      <c r="D321" s="3">
        <f>Mainichi!F315</f>
        <v>8.8625908183076696E-2</v>
      </c>
      <c r="E321" s="3">
        <f>Asahi!F315</f>
        <v>0.17787808801150901</v>
      </c>
      <c r="F321" s="3">
        <f>Yomiuri!F315</f>
        <v>6.9718314355856598E-2</v>
      </c>
      <c r="G321" s="1">
        <f t="shared" si="26"/>
        <v>4.2241178948273239</v>
      </c>
      <c r="H321" s="1">
        <f t="shared" si="27"/>
        <v>2.0165965481418828</v>
      </c>
      <c r="I321" s="1">
        <f t="shared" si="28"/>
        <v>3.2925668627118569</v>
      </c>
      <c r="J321" s="1">
        <f t="shared" si="29"/>
        <v>1.2509993187015225</v>
      </c>
      <c r="K321" s="1">
        <f t="shared" si="30"/>
        <v>2.6960701560956464</v>
      </c>
      <c r="L321" s="10">
        <f t="shared" si="31"/>
        <v>201.19544558586935</v>
      </c>
    </row>
    <row r="322" spans="1:12">
      <c r="B322" s="1" t="s">
        <v>10</v>
      </c>
      <c r="C322" s="3">
        <f>Nikkei!F316</f>
        <v>0.29734921756236299</v>
      </c>
      <c r="D322" s="3">
        <f>Mainichi!F316</f>
        <v>0.16259200660095599</v>
      </c>
      <c r="E322" s="3">
        <f>Asahi!F316</f>
        <v>0.16691411400616801</v>
      </c>
      <c r="F322" s="3">
        <f>Yomiuri!F316</f>
        <v>0.19235957227325201</v>
      </c>
      <c r="G322" s="1">
        <f t="shared" si="26"/>
        <v>6.0781236524049165</v>
      </c>
      <c r="H322" s="1">
        <f t="shared" si="27"/>
        <v>3.6996233492991157</v>
      </c>
      <c r="I322" s="1">
        <f t="shared" si="28"/>
        <v>3.0896210254973022</v>
      </c>
      <c r="J322" s="1">
        <f t="shared" si="29"/>
        <v>3.4516281135437366</v>
      </c>
      <c r="K322" s="1">
        <f t="shared" si="30"/>
        <v>4.0797490351862677</v>
      </c>
      <c r="L322" s="10">
        <f t="shared" si="31"/>
        <v>304.45310303108516</v>
      </c>
    </row>
    <row r="323" spans="1:12">
      <c r="B323" s="1" t="s">
        <v>11</v>
      </c>
      <c r="C323" s="3">
        <f>Nikkei!F317</f>
        <v>0.115629956438766</v>
      </c>
      <c r="D323" s="3">
        <f>Mainichi!F317</f>
        <v>6.9515748483064299E-2</v>
      </c>
      <c r="E323" s="3">
        <f>Asahi!F317</f>
        <v>0.15104155185524301</v>
      </c>
      <c r="F323" s="3">
        <f>Yomiuri!F317</f>
        <v>0.12836707437185499</v>
      </c>
      <c r="G323" s="1">
        <f t="shared" si="26"/>
        <v>2.3635951657065077</v>
      </c>
      <c r="H323" s="1">
        <f t="shared" si="27"/>
        <v>1.5817634065070767</v>
      </c>
      <c r="I323" s="1">
        <f t="shared" si="28"/>
        <v>2.7958160225950408</v>
      </c>
      <c r="J323" s="1">
        <f t="shared" si="29"/>
        <v>2.303370700605706</v>
      </c>
      <c r="K323" s="1">
        <f t="shared" si="30"/>
        <v>2.2611363238535827</v>
      </c>
      <c r="L323" s="10">
        <f t="shared" si="31"/>
        <v>168.7383131256978</v>
      </c>
    </row>
    <row r="324" spans="1:12">
      <c r="B324" s="1" t="s">
        <v>12</v>
      </c>
      <c r="C324" s="3">
        <f>Nikkei!F318</f>
        <v>0.11234940494849301</v>
      </c>
      <c r="D324" s="3">
        <f>Mainichi!F318</f>
        <v>5.27711999665363E-2</v>
      </c>
      <c r="E324" s="3">
        <f>Asahi!F318</f>
        <v>0.138277244432776</v>
      </c>
      <c r="F324" s="3">
        <f>Yomiuri!F318</f>
        <v>0.123838231777314</v>
      </c>
      <c r="G324" s="1">
        <f t="shared" si="26"/>
        <v>2.296537321164581</v>
      </c>
      <c r="H324" s="1">
        <f t="shared" si="27"/>
        <v>1.2007574520307476</v>
      </c>
      <c r="I324" s="1">
        <f t="shared" si="28"/>
        <v>2.5595455740282529</v>
      </c>
      <c r="J324" s="1">
        <f t="shared" si="29"/>
        <v>2.2221068454390571</v>
      </c>
      <c r="K324" s="1">
        <f t="shared" si="30"/>
        <v>2.0697367981656596</v>
      </c>
      <c r="L324" s="10">
        <f t="shared" si="31"/>
        <v>154.45503760757379</v>
      </c>
    </row>
    <row r="325" spans="1:12">
      <c r="B325" s="1" t="s">
        <v>13</v>
      </c>
      <c r="C325" s="3">
        <f>Nikkei!F319</f>
        <v>0.116632579257871</v>
      </c>
      <c r="D325" s="3">
        <f>Mainichi!F319</f>
        <v>6.0502418972465902E-2</v>
      </c>
      <c r="E325" s="3">
        <f>Asahi!F319</f>
        <v>0.16913381515216699</v>
      </c>
      <c r="F325" s="3">
        <f>Yomiuri!F319</f>
        <v>8.4165520929463694E-2</v>
      </c>
      <c r="G325" s="1">
        <f t="shared" si="26"/>
        <v>2.3840898067255809</v>
      </c>
      <c r="H325" s="1">
        <f t="shared" si="27"/>
        <v>1.3766738390096021</v>
      </c>
      <c r="I325" s="1">
        <f t="shared" si="28"/>
        <v>3.1307082359577998</v>
      </c>
      <c r="J325" s="1">
        <f t="shared" si="29"/>
        <v>1.5102345820280574</v>
      </c>
      <c r="K325" s="1">
        <f t="shared" si="30"/>
        <v>2.1004266159302603</v>
      </c>
      <c r="L325" s="10">
        <f t="shared" si="31"/>
        <v>156.74527903402088</v>
      </c>
    </row>
    <row r="326" spans="1:12">
      <c r="B326" s="1" t="s">
        <v>14</v>
      </c>
      <c r="C326" s="3">
        <f>Nikkei!F320</f>
        <v>0.13674551495200599</v>
      </c>
      <c r="D326" s="3">
        <f>Mainichi!F320</f>
        <v>0.12031426431016699</v>
      </c>
      <c r="E326" s="3">
        <f>Asahi!F320</f>
        <v>0.38412750297479198</v>
      </c>
      <c r="F326" s="3">
        <f>Yomiuri!F320</f>
        <v>0.17898091840445399</v>
      </c>
      <c r="G326" s="1">
        <f t="shared" si="26"/>
        <v>2.7952188864117642</v>
      </c>
      <c r="H326" s="1">
        <f t="shared" si="27"/>
        <v>2.7376343450147314</v>
      </c>
      <c r="I326" s="1">
        <f t="shared" si="28"/>
        <v>7.1102939180975335</v>
      </c>
      <c r="J326" s="1">
        <f t="shared" si="29"/>
        <v>3.2115665597089391</v>
      </c>
      <c r="K326" s="1">
        <f t="shared" si="30"/>
        <v>3.9636784273082419</v>
      </c>
      <c r="L326" s="10">
        <f t="shared" si="31"/>
        <v>295.79128181747814</v>
      </c>
    </row>
    <row r="327" spans="1:12">
      <c r="B327" s="1" t="s">
        <v>15</v>
      </c>
      <c r="C327" s="3">
        <f>Nikkei!F321</f>
        <v>9.9408310274177195E-2</v>
      </c>
      <c r="D327" s="3">
        <f>Mainichi!F321</f>
        <v>5.9514009391934602E-2</v>
      </c>
      <c r="E327" s="3">
        <f>Asahi!F321</f>
        <v>9.7545708222593494E-2</v>
      </c>
      <c r="F327" s="3">
        <f>Yomiuri!F321</f>
        <v>0.104410579529848</v>
      </c>
      <c r="G327" s="1">
        <f t="shared" si="26"/>
        <v>2.032008043862974</v>
      </c>
      <c r="H327" s="1">
        <f t="shared" si="27"/>
        <v>1.3541835380455507</v>
      </c>
      <c r="I327" s="1">
        <f t="shared" si="28"/>
        <v>1.8055948885210091</v>
      </c>
      <c r="J327" s="1">
        <f t="shared" si="29"/>
        <v>1.873504330445686</v>
      </c>
      <c r="K327" s="1">
        <f t="shared" si="30"/>
        <v>1.7663227002188049</v>
      </c>
      <c r="L327" s="10">
        <f t="shared" si="31"/>
        <v>131.81262435455369</v>
      </c>
    </row>
    <row r="328" spans="1:12">
      <c r="B328" s="1" t="s">
        <v>16</v>
      </c>
      <c r="C328" s="3">
        <f>Nikkei!F322</f>
        <v>8.3232435677661004E-2</v>
      </c>
      <c r="D328" s="3">
        <f>Mainichi!F322</f>
        <v>3.5937829971352399E-2</v>
      </c>
      <c r="E328" s="3">
        <f>Asahi!F322</f>
        <v>5.9241648358741503E-2</v>
      </c>
      <c r="F328" s="3">
        <f>Yomiuri!F322</f>
        <v>1.2378607049986E-2</v>
      </c>
      <c r="G328" s="1">
        <f t="shared" si="26"/>
        <v>1.7013565399194652</v>
      </c>
      <c r="H328" s="1">
        <f t="shared" si="27"/>
        <v>0.8177304509899268</v>
      </c>
      <c r="I328" s="1">
        <f t="shared" si="28"/>
        <v>1.0965773831895473</v>
      </c>
      <c r="J328" s="1">
        <f t="shared" si="29"/>
        <v>0.2221170883014256</v>
      </c>
      <c r="K328" s="1">
        <f t="shared" si="30"/>
        <v>0.95944536560009119</v>
      </c>
      <c r="L328" s="10">
        <f t="shared" si="31"/>
        <v>71.599041074938356</v>
      </c>
    </row>
    <row r="329" spans="1:12">
      <c r="B329" s="1" t="s">
        <v>17</v>
      </c>
      <c r="C329" s="3">
        <f>Nikkei!F323</f>
        <v>0.18669788851727601</v>
      </c>
      <c r="D329" s="3">
        <f>Mainichi!F323</f>
        <v>0.10230826253057899</v>
      </c>
      <c r="E329" s="3">
        <f>Asahi!F323</f>
        <v>0.16991356685265199</v>
      </c>
      <c r="F329" s="3">
        <f>Yomiuri!F323</f>
        <v>0.27683083434629402</v>
      </c>
      <c r="G329" s="1">
        <f t="shared" ref="G329:G392" si="32">C329/$C$5</f>
        <v>3.8162967481591434</v>
      </c>
      <c r="H329" s="1">
        <f t="shared" ref="H329:H392" si="33">D329/$D$5</f>
        <v>2.3279252455091379</v>
      </c>
      <c r="I329" s="1">
        <f t="shared" ref="I329:I392" si="34">E329/$E$5</f>
        <v>3.1451416304183586</v>
      </c>
      <c r="J329" s="1">
        <f t="shared" ref="J329:J392" si="35">F329/$F$5</f>
        <v>4.9673488001319708</v>
      </c>
      <c r="K329" s="1">
        <f t="shared" ref="K329:K392" si="36">AVERAGE(G329:J329)</f>
        <v>3.5641781060546527</v>
      </c>
      <c r="L329" s="10">
        <f t="shared" ref="L329:L392" si="37">K329*$L$7</f>
        <v>265.97839101989075</v>
      </c>
    </row>
    <row r="330" spans="1:12">
      <c r="B330" s="1" t="s">
        <v>18</v>
      </c>
      <c r="C330" s="3">
        <f>Nikkei!F324</f>
        <v>3.7832140758775501E-2</v>
      </c>
      <c r="D330" s="3">
        <f>Mainichi!F324</f>
        <v>1.0693144745774E-2</v>
      </c>
      <c r="E330" s="3">
        <f>Asahi!F324</f>
        <v>6.3887262526615099E-2</v>
      </c>
      <c r="F330" s="3">
        <f>Yomiuri!F324</f>
        <v>9.5708243217654004E-2</v>
      </c>
      <c r="G330" s="1">
        <f t="shared" si="32"/>
        <v>0.77332784478842087</v>
      </c>
      <c r="H330" s="1">
        <f t="shared" si="33"/>
        <v>0.24331213327105861</v>
      </c>
      <c r="I330" s="1">
        <f t="shared" si="34"/>
        <v>1.1825688363082454</v>
      </c>
      <c r="J330" s="1">
        <f t="shared" si="35"/>
        <v>1.717352867257711</v>
      </c>
      <c r="K330" s="1">
        <f t="shared" si="36"/>
        <v>0.97914042040635896</v>
      </c>
      <c r="L330" s="10">
        <f t="shared" si="37"/>
        <v>73.068793380391568</v>
      </c>
    </row>
    <row r="331" spans="1:12">
      <c r="B331" s="1" t="s">
        <v>19</v>
      </c>
      <c r="C331" s="3">
        <f>Nikkei!F325</f>
        <v>7.6747277421800097E-2</v>
      </c>
      <c r="D331" s="3">
        <f>Mainichi!F325</f>
        <v>1.07550214302358E-2</v>
      </c>
      <c r="E331" s="3">
        <f>Asahi!F325</f>
        <v>4.30516445993765E-2</v>
      </c>
      <c r="F331" s="3">
        <f>Yomiuri!F325</f>
        <v>8.8394384181117294E-2</v>
      </c>
      <c r="G331" s="1">
        <f t="shared" si="32"/>
        <v>1.5687932390718005</v>
      </c>
      <c r="H331" s="1">
        <f t="shared" si="33"/>
        <v>0.24472007718784611</v>
      </c>
      <c r="I331" s="1">
        <f t="shared" si="34"/>
        <v>0.79689645856764246</v>
      </c>
      <c r="J331" s="1">
        <f t="shared" si="35"/>
        <v>1.5861157202279537</v>
      </c>
      <c r="K331" s="1">
        <f t="shared" si="36"/>
        <v>1.0491313737638106</v>
      </c>
      <c r="L331" s="10">
        <f t="shared" si="37"/>
        <v>78.291899691588284</v>
      </c>
    </row>
    <row r="332" spans="1:12">
      <c r="A332" s="1">
        <v>2014</v>
      </c>
      <c r="B332" s="1" t="s">
        <v>8</v>
      </c>
      <c r="C332" s="3">
        <f>Nikkei!F326</f>
        <v>0.101906457040388</v>
      </c>
      <c r="D332" s="3">
        <f>Mainichi!F326</f>
        <v>7.5050623979748002E-2</v>
      </c>
      <c r="E332" s="3">
        <f>Asahi!F326</f>
        <v>4.5292814475908098E-2</v>
      </c>
      <c r="F332" s="3">
        <f>Yomiuri!F326</f>
        <v>0.105929678039225</v>
      </c>
      <c r="G332" s="1">
        <f t="shared" si="32"/>
        <v>2.0830727316108075</v>
      </c>
      <c r="H332" s="1">
        <f t="shared" si="33"/>
        <v>1.7077041280165324</v>
      </c>
      <c r="I332" s="1">
        <f t="shared" si="34"/>
        <v>0.83838106047486849</v>
      </c>
      <c r="J332" s="1">
        <f t="shared" si="35"/>
        <v>1.9007624650955162</v>
      </c>
      <c r="K332" s="1">
        <f t="shared" si="36"/>
        <v>1.6324800962994312</v>
      </c>
      <c r="L332" s="10">
        <f t="shared" si="37"/>
        <v>121.82455995903057</v>
      </c>
    </row>
    <row r="333" spans="1:12">
      <c r="B333" s="1" t="s">
        <v>9</v>
      </c>
      <c r="C333" s="3">
        <f>Nikkei!F327</f>
        <v>0.119934109996763</v>
      </c>
      <c r="D333" s="3">
        <f>Mainichi!F327</f>
        <v>5.2168029151974001E-2</v>
      </c>
      <c r="E333" s="3">
        <f>Asahi!F327</f>
        <v>5.3028619682478503E-2</v>
      </c>
      <c r="F333" s="3">
        <f>Yomiuri!F327</f>
        <v>0.12000350281873901</v>
      </c>
      <c r="G333" s="1">
        <f t="shared" si="32"/>
        <v>2.451576488673862</v>
      </c>
      <c r="H333" s="1">
        <f t="shared" si="33"/>
        <v>1.1870328853941652</v>
      </c>
      <c r="I333" s="1">
        <f t="shared" si="34"/>
        <v>0.98157270461880364</v>
      </c>
      <c r="J333" s="1">
        <f t="shared" si="35"/>
        <v>2.1532979053649153</v>
      </c>
      <c r="K333" s="1">
        <f t="shared" si="36"/>
        <v>1.6933699960129367</v>
      </c>
      <c r="L333" s="10">
        <f t="shared" si="37"/>
        <v>126.36849605685035</v>
      </c>
    </row>
    <row r="334" spans="1:12">
      <c r="B334" s="1" t="s">
        <v>10</v>
      </c>
      <c r="C334" s="3">
        <f>Nikkei!F328</f>
        <v>0.124945026698128</v>
      </c>
      <c r="D334" s="3">
        <f>Mainichi!F328</f>
        <v>3.3757028707521897E-2</v>
      </c>
      <c r="E334" s="3">
        <f>Asahi!F328</f>
        <v>0.10221321697454799</v>
      </c>
      <c r="F334" s="3">
        <f>Yomiuri!F328</f>
        <v>6.9688756714477704E-2</v>
      </c>
      <c r="G334" s="1">
        <f t="shared" si="32"/>
        <v>2.5540047767738958</v>
      </c>
      <c r="H334" s="1">
        <f t="shared" si="33"/>
        <v>0.76810843423451702</v>
      </c>
      <c r="I334" s="1">
        <f t="shared" si="34"/>
        <v>1.8919916157396457</v>
      </c>
      <c r="J334" s="1">
        <f t="shared" si="35"/>
        <v>1.2504689474559028</v>
      </c>
      <c r="K334" s="1">
        <f t="shared" si="36"/>
        <v>1.6161434435509903</v>
      </c>
      <c r="L334" s="10">
        <f t="shared" si="37"/>
        <v>120.60542991463137</v>
      </c>
    </row>
    <row r="335" spans="1:12">
      <c r="B335" s="1" t="s">
        <v>11</v>
      </c>
      <c r="C335" s="3">
        <f>Nikkei!F329</f>
        <v>0.19041048862630899</v>
      </c>
      <c r="D335" s="3">
        <f>Mainichi!F329</f>
        <v>0.246204814999952</v>
      </c>
      <c r="E335" s="3">
        <f>Asahi!F329</f>
        <v>0.27218609633751301</v>
      </c>
      <c r="F335" s="3">
        <f>Yomiuri!F329</f>
        <v>0.128326269926167</v>
      </c>
      <c r="G335" s="1">
        <f t="shared" si="32"/>
        <v>3.8921861105715458</v>
      </c>
      <c r="H335" s="1">
        <f t="shared" si="33"/>
        <v>5.6021516759996492</v>
      </c>
      <c r="I335" s="1">
        <f t="shared" si="34"/>
        <v>5.0382311352132785</v>
      </c>
      <c r="J335" s="1">
        <f t="shared" si="35"/>
        <v>2.3026385209162328</v>
      </c>
      <c r="K335" s="1">
        <f t="shared" si="36"/>
        <v>4.2088018606751767</v>
      </c>
      <c r="L335" s="10">
        <f t="shared" si="37"/>
        <v>314.08372806124305</v>
      </c>
    </row>
    <row r="336" spans="1:12">
      <c r="B336" s="1" t="s">
        <v>12</v>
      </c>
      <c r="C336" s="3">
        <f>Nikkei!F330</f>
        <v>9.1918738806541195E-2</v>
      </c>
      <c r="D336" s="3">
        <f>Mainichi!F330</f>
        <v>3.4393130457242398E-2</v>
      </c>
      <c r="E336" s="3">
        <f>Asahi!F330</f>
        <v>2.5570592522259999E-2</v>
      </c>
      <c r="F336" s="3">
        <f>Yomiuri!F330</f>
        <v>9.7884469755055395E-2</v>
      </c>
      <c r="G336" s="1">
        <f t="shared" si="32"/>
        <v>1.8789135045297134</v>
      </c>
      <c r="H336" s="1">
        <f t="shared" si="33"/>
        <v>0.78258231234816678</v>
      </c>
      <c r="I336" s="1">
        <f t="shared" si="34"/>
        <v>0.47331791419555541</v>
      </c>
      <c r="J336" s="1">
        <f t="shared" si="35"/>
        <v>1.7564022611046897</v>
      </c>
      <c r="K336" s="1">
        <f t="shared" si="36"/>
        <v>1.2228039980445313</v>
      </c>
      <c r="L336" s="10">
        <f t="shared" si="37"/>
        <v>91.252297235110987</v>
      </c>
    </row>
    <row r="337" spans="1:12">
      <c r="B337" s="1" t="s">
        <v>13</v>
      </c>
      <c r="C337" s="3">
        <f>Nikkei!F331</f>
        <v>5.65128357784812E-2</v>
      </c>
      <c r="D337" s="3">
        <f>Mainichi!F331</f>
        <v>1.1437305290140601E-2</v>
      </c>
      <c r="E337" s="3">
        <f>Asahi!F331</f>
        <v>-3.8293091071444699E-2</v>
      </c>
      <c r="F337" s="3">
        <f>Yomiuri!F331</f>
        <v>0.100993179511377</v>
      </c>
      <c r="G337" s="1">
        <f t="shared" si="32"/>
        <v>1.1551804528882639</v>
      </c>
      <c r="H337" s="1">
        <f t="shared" si="33"/>
        <v>0.26024478440883986</v>
      </c>
      <c r="I337" s="1">
        <f t="shared" si="34"/>
        <v>-0.70881447030445</v>
      </c>
      <c r="J337" s="1">
        <f t="shared" si="35"/>
        <v>1.8121837845555993</v>
      </c>
      <c r="K337" s="1">
        <f t="shared" si="36"/>
        <v>0.62969863788706326</v>
      </c>
      <c r="L337" s="10">
        <f t="shared" si="37"/>
        <v>46.991543505668368</v>
      </c>
    </row>
    <row r="338" spans="1:12">
      <c r="B338" s="1" t="s">
        <v>14</v>
      </c>
      <c r="C338" s="3">
        <f>Nikkei!F332</f>
        <v>5.6763427603366098E-2</v>
      </c>
      <c r="D338" s="3">
        <f>Mainichi!F332</f>
        <v>3.6125974396478203E-2</v>
      </c>
      <c r="E338" s="3">
        <f>Asahi!F332</f>
        <v>8.6189706684408202E-2</v>
      </c>
      <c r="F338" s="3">
        <f>Yomiuri!F332</f>
        <v>6.9661789760478002E-2</v>
      </c>
      <c r="G338" s="1">
        <f t="shared" si="32"/>
        <v>1.1603028073723909</v>
      </c>
      <c r="H338" s="1">
        <f t="shared" si="33"/>
        <v>0.82201149482958014</v>
      </c>
      <c r="I338" s="1">
        <f t="shared" si="34"/>
        <v>1.5953925259055837</v>
      </c>
      <c r="J338" s="1">
        <f t="shared" si="35"/>
        <v>1.2499850625342321</v>
      </c>
      <c r="K338" s="1">
        <f t="shared" si="36"/>
        <v>1.2069229726604469</v>
      </c>
      <c r="L338" s="10">
        <f t="shared" si="37"/>
        <v>90.067168587294731</v>
      </c>
    </row>
    <row r="339" spans="1:12">
      <c r="B339" s="1" t="s">
        <v>15</v>
      </c>
      <c r="C339" s="3">
        <f>Nikkei!F333</f>
        <v>0.103375577632582</v>
      </c>
      <c r="D339" s="3">
        <f>Mainichi!F333</f>
        <v>3.4182056631916299E-2</v>
      </c>
      <c r="E339" s="3">
        <f>Asahi!F333</f>
        <v>9.0375789876029705E-2</v>
      </c>
      <c r="F339" s="3">
        <f>Yomiuri!F333</f>
        <v>8.9118936593337306E-3</v>
      </c>
      <c r="G339" s="1">
        <f t="shared" si="32"/>
        <v>2.1131030666251469</v>
      </c>
      <c r="H339" s="1">
        <f t="shared" si="33"/>
        <v>0.77777953225505414</v>
      </c>
      <c r="I339" s="1">
        <f t="shared" si="34"/>
        <v>1.6728779483955998</v>
      </c>
      <c r="J339" s="1">
        <f t="shared" si="35"/>
        <v>0.15991168173202364</v>
      </c>
      <c r="K339" s="1">
        <f t="shared" si="36"/>
        <v>1.1809180572519562</v>
      </c>
      <c r="L339" s="10">
        <f t="shared" si="37"/>
        <v>88.126540102088313</v>
      </c>
    </row>
    <row r="340" spans="1:12">
      <c r="B340" s="1" t="s">
        <v>16</v>
      </c>
      <c r="C340" s="3">
        <f>Nikkei!F334</f>
        <v>0.118089574451816</v>
      </c>
      <c r="D340" s="3">
        <f>Mainichi!F334</f>
        <v>4.2589505292890302E-2</v>
      </c>
      <c r="E340" s="3">
        <f>Asahi!F334</f>
        <v>8.74882288362126E-2</v>
      </c>
      <c r="F340" s="3">
        <f>Yomiuri!F334</f>
        <v>9.8702456126674706E-2</v>
      </c>
      <c r="G340" s="1">
        <f t="shared" si="32"/>
        <v>2.4138722861360074</v>
      </c>
      <c r="H340" s="1">
        <f t="shared" si="33"/>
        <v>0.96908286889762019</v>
      </c>
      <c r="I340" s="1">
        <f t="shared" si="34"/>
        <v>1.6194284881498588</v>
      </c>
      <c r="J340" s="1">
        <f t="shared" si="35"/>
        <v>1.7710799021672627</v>
      </c>
      <c r="K340" s="1">
        <f t="shared" si="36"/>
        <v>1.6933658863376875</v>
      </c>
      <c r="L340" s="10">
        <f t="shared" si="37"/>
        <v>126.36818937049016</v>
      </c>
    </row>
    <row r="341" spans="1:12">
      <c r="B341" s="1" t="s">
        <v>17</v>
      </c>
      <c r="C341" s="3">
        <f>Nikkei!F335</f>
        <v>8.6829811919039504E-2</v>
      </c>
      <c r="D341" s="3">
        <f>Mainichi!F335</f>
        <v>-1.33767891889964E-2</v>
      </c>
      <c r="E341" s="3">
        <f>Asahi!F335</f>
        <v>1.8176239071655199E-2</v>
      </c>
      <c r="F341" s="3">
        <f>Yomiuri!F335</f>
        <v>2.7765457452348399E-2</v>
      </c>
      <c r="G341" s="1">
        <f t="shared" si="32"/>
        <v>1.7748906080383307</v>
      </c>
      <c r="H341" s="1">
        <f t="shared" si="33"/>
        <v>-0.30437585867134553</v>
      </c>
      <c r="I341" s="1">
        <f t="shared" si="34"/>
        <v>0.3364466254673722</v>
      </c>
      <c r="J341" s="1">
        <f t="shared" si="35"/>
        <v>0.49821296853265246</v>
      </c>
      <c r="K341" s="1">
        <f t="shared" si="36"/>
        <v>0.57629358584175239</v>
      </c>
      <c r="L341" s="10">
        <f t="shared" si="37"/>
        <v>43.006167524817343</v>
      </c>
    </row>
    <row r="342" spans="1:12">
      <c r="B342" s="1" t="s">
        <v>18</v>
      </c>
      <c r="C342" s="3">
        <f>Nikkei!F336</f>
        <v>3.3927523474081803E-2</v>
      </c>
      <c r="D342" s="3">
        <f>Mainichi!F336</f>
        <v>3.4373765715170798E-2</v>
      </c>
      <c r="E342" s="3">
        <f>Asahi!F336</f>
        <v>6.7345992153835493E-2</v>
      </c>
      <c r="F342" s="3">
        <f>Yomiuri!F336</f>
        <v>4.5366675857830302E-2</v>
      </c>
      <c r="G342" s="1">
        <f t="shared" si="32"/>
        <v>0.69351345393094921</v>
      </c>
      <c r="H342" s="1">
        <f t="shared" si="33"/>
        <v>0.78214168643168447</v>
      </c>
      <c r="I342" s="1">
        <f t="shared" si="34"/>
        <v>1.2465907666368914</v>
      </c>
      <c r="J342" s="1">
        <f t="shared" si="35"/>
        <v>0.8140426387852131</v>
      </c>
      <c r="K342" s="1">
        <f t="shared" si="36"/>
        <v>0.88407213644618454</v>
      </c>
      <c r="L342" s="10">
        <f t="shared" si="37"/>
        <v>65.974280016484627</v>
      </c>
    </row>
    <row r="343" spans="1:12">
      <c r="B343" s="1" t="s">
        <v>19</v>
      </c>
      <c r="C343" s="3">
        <f>Nikkei!F337</f>
        <v>0.112051064216025</v>
      </c>
      <c r="D343" s="3">
        <f>Mainichi!F337</f>
        <v>2.9307237224473998E-2</v>
      </c>
      <c r="E343" s="3">
        <f>Asahi!F337</f>
        <v>0.114445641451803</v>
      </c>
      <c r="F343" s="3">
        <f>Yomiuri!F337</f>
        <v>6.4004988027833207E-2</v>
      </c>
      <c r="G343" s="1">
        <f t="shared" si="32"/>
        <v>2.2904389299283259</v>
      </c>
      <c r="H343" s="1">
        <f t="shared" si="33"/>
        <v>0.66685774661246289</v>
      </c>
      <c r="I343" s="1">
        <f t="shared" si="34"/>
        <v>2.1184167810575305</v>
      </c>
      <c r="J343" s="1">
        <f t="shared" si="35"/>
        <v>1.1484815310884269</v>
      </c>
      <c r="K343" s="1">
        <f t="shared" si="36"/>
        <v>1.5560487471716864</v>
      </c>
      <c r="L343" s="10">
        <f t="shared" si="37"/>
        <v>116.12083622256996</v>
      </c>
    </row>
    <row r="344" spans="1:12">
      <c r="A344" s="1">
        <v>2015</v>
      </c>
      <c r="B344" s="1" t="s">
        <v>8</v>
      </c>
      <c r="C344" s="3">
        <f>Nikkei!F338</f>
        <v>6.4676141491230396E-2</v>
      </c>
      <c r="D344" s="3">
        <f>Mainichi!F338</f>
        <v>2.0352854958778002E-3</v>
      </c>
      <c r="E344" s="3">
        <f>Asahi!F338</f>
        <v>0.114539482739843</v>
      </c>
      <c r="F344" s="3">
        <f>Yomiuri!F338</f>
        <v>7.2005134123048695E-2</v>
      </c>
      <c r="G344" s="1">
        <f t="shared" si="32"/>
        <v>1.3220468127234524</v>
      </c>
      <c r="H344" s="1">
        <f t="shared" si="33"/>
        <v>4.6310946647699872E-2</v>
      </c>
      <c r="I344" s="1">
        <f t="shared" si="34"/>
        <v>2.1201538062235237</v>
      </c>
      <c r="J344" s="1">
        <f t="shared" si="35"/>
        <v>1.292033156039418</v>
      </c>
      <c r="K344" s="1">
        <f t="shared" si="36"/>
        <v>1.1951361804085234</v>
      </c>
      <c r="L344" s="10">
        <f t="shared" si="37"/>
        <v>89.187573924747795</v>
      </c>
    </row>
    <row r="345" spans="1:12">
      <c r="B345" s="1" t="s">
        <v>9</v>
      </c>
      <c r="C345" s="3">
        <f>Nikkei!F339</f>
        <v>7.13969838275713E-2</v>
      </c>
      <c r="D345" s="3">
        <f>Mainichi!F339</f>
        <v>2.5551634882406998E-2</v>
      </c>
      <c r="E345" s="3">
        <f>Asahi!F339</f>
        <v>5.3352041377242802E-2</v>
      </c>
      <c r="F345" s="3">
        <f>Yomiuri!F339</f>
        <v>8.9216667240012107E-2</v>
      </c>
      <c r="G345" s="1">
        <f t="shared" si="32"/>
        <v>1.4594277384359289</v>
      </c>
      <c r="H345" s="1">
        <f t="shared" si="33"/>
        <v>0.58140265933075019</v>
      </c>
      <c r="I345" s="1">
        <f t="shared" si="34"/>
        <v>0.98755931919717788</v>
      </c>
      <c r="J345" s="1">
        <f t="shared" si="35"/>
        <v>1.6008704594376058</v>
      </c>
      <c r="K345" s="1">
        <f t="shared" si="36"/>
        <v>1.1573150441003657</v>
      </c>
      <c r="L345" s="10">
        <f t="shared" si="37"/>
        <v>86.36515465094692</v>
      </c>
    </row>
    <row r="346" spans="1:12">
      <c r="B346" s="1" t="s">
        <v>10</v>
      </c>
      <c r="C346" s="3">
        <f>Nikkei!F340</f>
        <v>7.5454986233025795E-2</v>
      </c>
      <c r="D346" s="3">
        <f>Mainichi!F340</f>
        <v>1.45098918995962E-2</v>
      </c>
      <c r="E346" s="3">
        <f>Asahi!F340</f>
        <v>2.4973464172292799E-2</v>
      </c>
      <c r="F346" s="3">
        <f>Yomiuri!F340</f>
        <v>0.106207105748994</v>
      </c>
      <c r="G346" s="1">
        <f t="shared" si="32"/>
        <v>1.5423774788264042</v>
      </c>
      <c r="H346" s="1">
        <f t="shared" si="33"/>
        <v>0.3301585114162468</v>
      </c>
      <c r="I346" s="1">
        <f t="shared" si="34"/>
        <v>0.46226492256591412</v>
      </c>
      <c r="J346" s="1">
        <f t="shared" si="35"/>
        <v>1.9057405240046641</v>
      </c>
      <c r="K346" s="1">
        <f t="shared" si="36"/>
        <v>1.0601353592033074</v>
      </c>
      <c r="L346" s="10">
        <f t="shared" si="37"/>
        <v>79.113077044378741</v>
      </c>
    </row>
    <row r="347" spans="1:12">
      <c r="B347" s="1" t="s">
        <v>11</v>
      </c>
      <c r="C347" s="3">
        <f>Nikkei!F341</f>
        <v>0.12936307445072501</v>
      </c>
      <c r="D347" s="3">
        <f>Mainichi!F341</f>
        <v>5.2970487893326597E-2</v>
      </c>
      <c r="E347" s="3">
        <f>Asahi!F341</f>
        <v>5.4990778141414197E-2</v>
      </c>
      <c r="F347" s="3">
        <f>Yomiuri!F341</f>
        <v>0.12546709511788801</v>
      </c>
      <c r="G347" s="1">
        <f t="shared" si="32"/>
        <v>2.644314214150782</v>
      </c>
      <c r="H347" s="1">
        <f t="shared" si="33"/>
        <v>1.2052920554383819</v>
      </c>
      <c r="I347" s="1">
        <f t="shared" si="34"/>
        <v>1.0178927370269741</v>
      </c>
      <c r="J347" s="1">
        <f t="shared" si="35"/>
        <v>2.2513345591057288</v>
      </c>
      <c r="K347" s="1">
        <f t="shared" si="36"/>
        <v>1.7797083914304668</v>
      </c>
      <c r="L347" s="10">
        <f t="shared" si="37"/>
        <v>132.81153756967021</v>
      </c>
    </row>
    <row r="348" spans="1:12">
      <c r="B348" s="1" t="s">
        <v>12</v>
      </c>
      <c r="C348" s="3">
        <f>Nikkei!F342</f>
        <v>0.12616071995299</v>
      </c>
      <c r="D348" s="3">
        <f>Mainichi!F342</f>
        <v>8.2568826521819294E-2</v>
      </c>
      <c r="E348" s="3">
        <f>Asahi!F342</f>
        <v>7.5569392205525596E-2</v>
      </c>
      <c r="F348" s="3">
        <f>Yomiuri!F342</f>
        <v>9.8402561980891701E-2</v>
      </c>
      <c r="G348" s="1">
        <f t="shared" si="32"/>
        <v>2.5788547965150648</v>
      </c>
      <c r="H348" s="1">
        <f t="shared" si="33"/>
        <v>1.8787735320473906</v>
      </c>
      <c r="I348" s="1">
        <f t="shared" si="34"/>
        <v>1.3988079104779358</v>
      </c>
      <c r="J348" s="1">
        <f t="shared" si="35"/>
        <v>1.7656987139454392</v>
      </c>
      <c r="K348" s="1">
        <f t="shared" si="36"/>
        <v>1.9055337382464577</v>
      </c>
      <c r="L348" s="10">
        <f t="shared" si="37"/>
        <v>142.20131055514059</v>
      </c>
    </row>
    <row r="349" spans="1:12">
      <c r="B349" s="1" t="s">
        <v>13</v>
      </c>
      <c r="C349" s="3">
        <f>Nikkei!F343</f>
        <v>0.118349420376837</v>
      </c>
      <c r="D349" s="3">
        <f>Mainichi!F343</f>
        <v>2.6047578456647399E-2</v>
      </c>
      <c r="E349" s="3">
        <f>Asahi!F343</f>
        <v>9.6899499969524405E-2</v>
      </c>
      <c r="F349" s="3">
        <f>Yomiuri!F343</f>
        <v>8.4859741836412497E-2</v>
      </c>
      <c r="G349" s="1">
        <f t="shared" si="32"/>
        <v>2.4191838039392111</v>
      </c>
      <c r="H349" s="1">
        <f t="shared" si="33"/>
        <v>0.59268737415500183</v>
      </c>
      <c r="I349" s="1">
        <f t="shared" si="34"/>
        <v>1.7936334158952829</v>
      </c>
      <c r="J349" s="1">
        <f t="shared" si="35"/>
        <v>1.5226914219508998</v>
      </c>
      <c r="K349" s="1">
        <f t="shared" si="36"/>
        <v>1.582049003985099</v>
      </c>
      <c r="L349" s="10">
        <f t="shared" si="37"/>
        <v>118.06111705802756</v>
      </c>
    </row>
    <row r="350" spans="1:12">
      <c r="B350" s="1" t="s">
        <v>14</v>
      </c>
      <c r="C350" s="3">
        <f>Nikkei!F344</f>
        <v>0.113399839325442</v>
      </c>
      <c r="D350" s="3">
        <f>Mainichi!F344</f>
        <v>2.1820996461168401E-2</v>
      </c>
      <c r="E350" s="3">
        <f>Asahi!F344</f>
        <v>7.4888762471415196E-2</v>
      </c>
      <c r="F350" s="3">
        <f>Yomiuri!F344</f>
        <v>8.7324123112603305E-2</v>
      </c>
      <c r="G350" s="1">
        <f t="shared" si="32"/>
        <v>2.318009279571513</v>
      </c>
      <c r="H350" s="1">
        <f t="shared" si="33"/>
        <v>0.49651560184532051</v>
      </c>
      <c r="I350" s="1">
        <f t="shared" si="34"/>
        <v>1.3862092878293537</v>
      </c>
      <c r="J350" s="1">
        <f t="shared" si="35"/>
        <v>1.5669113564977899</v>
      </c>
      <c r="K350" s="1">
        <f t="shared" si="36"/>
        <v>1.4419113814359943</v>
      </c>
      <c r="L350" s="10">
        <f t="shared" si="37"/>
        <v>107.60328407161056</v>
      </c>
    </row>
    <row r="351" spans="1:12">
      <c r="B351" s="1" t="s">
        <v>15</v>
      </c>
      <c r="C351" s="3">
        <f>Nikkei!F345</f>
        <v>0.12118253237699</v>
      </c>
      <c r="D351" s="3">
        <f>Mainichi!F345</f>
        <v>5.3851576312661097E-2</v>
      </c>
      <c r="E351" s="3">
        <f>Asahi!F345</f>
        <v>7.97636866887277E-2</v>
      </c>
      <c r="F351" s="3">
        <f>Yomiuri!F345</f>
        <v>4.4106791197598701E-2</v>
      </c>
      <c r="G351" s="1">
        <f t="shared" si="32"/>
        <v>2.4770955253797782</v>
      </c>
      <c r="H351" s="1">
        <f t="shared" si="33"/>
        <v>1.2253403675117247</v>
      </c>
      <c r="I351" s="1">
        <f t="shared" si="34"/>
        <v>1.4764453259810351</v>
      </c>
      <c r="J351" s="1">
        <f t="shared" si="35"/>
        <v>0.79143574035179121</v>
      </c>
      <c r="K351" s="1">
        <f t="shared" si="36"/>
        <v>1.4925792398060824</v>
      </c>
      <c r="L351" s="10">
        <f t="shared" si="37"/>
        <v>111.38439574580171</v>
      </c>
    </row>
    <row r="352" spans="1:12">
      <c r="B352" s="1" t="s">
        <v>16</v>
      </c>
      <c r="C352" s="3">
        <f>Nikkei!F346</f>
        <v>0.118012333302927</v>
      </c>
      <c r="D352" s="3">
        <f>Mainichi!F346</f>
        <v>5.0971159815091802E-2</v>
      </c>
      <c r="E352" s="3">
        <f>Asahi!F346</f>
        <v>0.112647436134635</v>
      </c>
      <c r="F352" s="3">
        <f>Yomiuri!F346</f>
        <v>3.72641752327562E-2</v>
      </c>
      <c r="G352" s="1">
        <f t="shared" si="32"/>
        <v>2.4122933976564949</v>
      </c>
      <c r="H352" s="1">
        <f t="shared" si="33"/>
        <v>1.1597992849401346</v>
      </c>
      <c r="I352" s="1">
        <f t="shared" si="34"/>
        <v>2.0851315613553911</v>
      </c>
      <c r="J352" s="1">
        <f t="shared" si="35"/>
        <v>0.66865440248895103</v>
      </c>
      <c r="K352" s="1">
        <f t="shared" si="36"/>
        <v>1.5814696616102428</v>
      </c>
      <c r="L352" s="10">
        <f t="shared" si="37"/>
        <v>118.01788337325404</v>
      </c>
    </row>
    <row r="353" spans="1:12">
      <c r="B353" s="1" t="s">
        <v>17</v>
      </c>
      <c r="C353" s="3">
        <f>Nikkei!F347</f>
        <v>0.27526665559334401</v>
      </c>
      <c r="D353" s="3">
        <f>Mainichi!F347</f>
        <v>0.16294869752421401</v>
      </c>
      <c r="E353" s="3">
        <f>Asahi!F347</f>
        <v>0.28352655440935598</v>
      </c>
      <c r="F353" s="3">
        <f>Yomiuri!F347</f>
        <v>0.28056252498613798</v>
      </c>
      <c r="G353" s="1">
        <f t="shared" si="32"/>
        <v>5.6267333870801339</v>
      </c>
      <c r="H353" s="1">
        <f t="shared" si="33"/>
        <v>3.7077395051652964</v>
      </c>
      <c r="I353" s="1">
        <f t="shared" si="34"/>
        <v>5.2481457844696129</v>
      </c>
      <c r="J353" s="1">
        <f t="shared" si="35"/>
        <v>5.0343088592094389</v>
      </c>
      <c r="K353" s="1">
        <f t="shared" si="36"/>
        <v>4.9042318839811205</v>
      </c>
      <c r="L353" s="10">
        <f t="shared" si="37"/>
        <v>365.98050570869651</v>
      </c>
    </row>
    <row r="354" spans="1:12">
      <c r="B354" s="1" t="s">
        <v>18</v>
      </c>
      <c r="C354" s="3">
        <f>Nikkei!F348</f>
        <v>0.215186444556555</v>
      </c>
      <c r="D354" s="3">
        <f>Mainichi!F348</f>
        <v>0.11439368145274099</v>
      </c>
      <c r="E354" s="3">
        <f>Asahi!F348</f>
        <v>0.13420186010037399</v>
      </c>
      <c r="F354" s="3">
        <f>Yomiuri!F348</f>
        <v>0.19163203781218499</v>
      </c>
      <c r="G354" s="1">
        <f t="shared" si="32"/>
        <v>4.3986321170049969</v>
      </c>
      <c r="H354" s="1">
        <f t="shared" si="33"/>
        <v>2.6029172267584118</v>
      </c>
      <c r="I354" s="1">
        <f t="shared" si="34"/>
        <v>2.4841092144648771</v>
      </c>
      <c r="J354" s="1">
        <f t="shared" si="35"/>
        <v>3.438573507683917</v>
      </c>
      <c r="K354" s="1">
        <f t="shared" si="36"/>
        <v>3.2310580164780509</v>
      </c>
      <c r="L354" s="10">
        <f t="shared" si="37"/>
        <v>241.11915480734783</v>
      </c>
    </row>
    <row r="355" spans="1:12">
      <c r="B355" s="1" t="s">
        <v>19</v>
      </c>
      <c r="C355" s="3">
        <f>Nikkei!F349</f>
        <v>0.13649647240801999</v>
      </c>
      <c r="D355" s="3">
        <f>Mainichi!F349</f>
        <v>8.9492886129377003E-2</v>
      </c>
      <c r="E355" s="3">
        <f>Asahi!F349</f>
        <v>1.44346210911121E-2</v>
      </c>
      <c r="F355" s="3">
        <f>Yomiuri!F349</f>
        <v>0.116469981167818</v>
      </c>
      <c r="G355" s="1">
        <f t="shared" si="32"/>
        <v>2.7901282008217176</v>
      </c>
      <c r="H355" s="1">
        <f t="shared" si="33"/>
        <v>2.0363237900925406</v>
      </c>
      <c r="I355" s="1">
        <f t="shared" si="34"/>
        <v>0.26718836261227574</v>
      </c>
      <c r="J355" s="1">
        <f t="shared" si="35"/>
        <v>2.0898937163973441</v>
      </c>
      <c r="K355" s="1">
        <f t="shared" si="36"/>
        <v>1.7958835174809693</v>
      </c>
      <c r="L355" s="10">
        <f t="shared" si="37"/>
        <v>134.0186136117311</v>
      </c>
    </row>
    <row r="356" spans="1:12">
      <c r="A356" s="1">
        <v>2016</v>
      </c>
      <c r="B356" s="1" t="s">
        <v>8</v>
      </c>
      <c r="C356" s="3">
        <f>Nikkei!F350</f>
        <v>0.192722777581294</v>
      </c>
      <c r="D356" s="3">
        <f>Mainichi!F350</f>
        <v>0.21690834447468901</v>
      </c>
      <c r="E356" s="3">
        <f>Asahi!F350</f>
        <v>0.32524621602956799</v>
      </c>
      <c r="F356" s="3">
        <f>Yomiuri!F350</f>
        <v>0.50574622430812799</v>
      </c>
      <c r="G356" s="1">
        <f t="shared" si="32"/>
        <v>3.9394516736145739</v>
      </c>
      <c r="H356" s="1">
        <f t="shared" si="33"/>
        <v>4.9355389151809446</v>
      </c>
      <c r="I356" s="1">
        <f t="shared" si="34"/>
        <v>6.0203869127044412</v>
      </c>
      <c r="J356" s="1">
        <f t="shared" si="35"/>
        <v>9.0749208137185455</v>
      </c>
      <c r="K356" s="1">
        <f t="shared" si="36"/>
        <v>5.9925745788046267</v>
      </c>
      <c r="L356" s="10">
        <f t="shared" si="37"/>
        <v>447.19856783518259</v>
      </c>
    </row>
    <row r="357" spans="1:12">
      <c r="B357" s="1" t="s">
        <v>9</v>
      </c>
      <c r="C357" s="3">
        <f>Nikkei!F351</f>
        <v>0.22236943072550699</v>
      </c>
      <c r="D357" s="3">
        <f>Mainichi!F351</f>
        <v>0.116742254982991</v>
      </c>
      <c r="E357" s="3">
        <f>Asahi!F351</f>
        <v>0.108285661316587</v>
      </c>
      <c r="F357" s="3">
        <f>Yomiuri!F351</f>
        <v>0.21774025425965901</v>
      </c>
      <c r="G357" s="1">
        <f t="shared" si="32"/>
        <v>4.5454597376939523</v>
      </c>
      <c r="H357" s="1">
        <f t="shared" si="33"/>
        <v>2.6563567386489533</v>
      </c>
      <c r="I357" s="1">
        <f t="shared" si="34"/>
        <v>2.0043940439407297</v>
      </c>
      <c r="J357" s="1">
        <f t="shared" si="35"/>
        <v>3.9070495643709964</v>
      </c>
      <c r="K357" s="1">
        <f t="shared" si="36"/>
        <v>3.278315021163658</v>
      </c>
      <c r="L357" s="10">
        <f t="shared" si="37"/>
        <v>244.64572999430189</v>
      </c>
    </row>
    <row r="358" spans="1:12">
      <c r="B358" s="1" t="s">
        <v>10</v>
      </c>
      <c r="C358" s="3">
        <f>Nikkei!F352</f>
        <v>0.17800967959624001</v>
      </c>
      <c r="D358" s="3">
        <f>Mainichi!F352</f>
        <v>0.107758743515922</v>
      </c>
      <c r="E358" s="3">
        <f>Asahi!F352</f>
        <v>8.3976346990271497E-2</v>
      </c>
      <c r="F358" s="3">
        <f>Yomiuri!F352</f>
        <v>0.122898617124184</v>
      </c>
      <c r="G358" s="1">
        <f t="shared" si="32"/>
        <v>3.6387008271982655</v>
      </c>
      <c r="H358" s="1">
        <f t="shared" si="33"/>
        <v>2.4519456517999312</v>
      </c>
      <c r="I358" s="1">
        <f t="shared" si="34"/>
        <v>1.5544226972682023</v>
      </c>
      <c r="J358" s="1">
        <f t="shared" si="35"/>
        <v>2.2052467520508574</v>
      </c>
      <c r="K358" s="1">
        <f t="shared" si="36"/>
        <v>2.462578982079314</v>
      </c>
      <c r="L358" s="10">
        <f t="shared" si="37"/>
        <v>183.77106191752492</v>
      </c>
    </row>
    <row r="359" spans="1:12">
      <c r="B359" s="1" t="s">
        <v>11</v>
      </c>
      <c r="C359" s="3">
        <f>Nikkei!F353</f>
        <v>0.16274736771704901</v>
      </c>
      <c r="D359" s="3">
        <f>Mainichi!F353</f>
        <v>0.10720555331659801</v>
      </c>
      <c r="E359" s="3">
        <f>Asahi!F353</f>
        <v>0.14683647166876801</v>
      </c>
      <c r="F359" s="3">
        <f>Yomiuri!F353</f>
        <v>0.14499750118909499</v>
      </c>
      <c r="G359" s="1">
        <f t="shared" si="32"/>
        <v>3.3267234842485216</v>
      </c>
      <c r="H359" s="1">
        <f t="shared" si="33"/>
        <v>2.4393583455675567</v>
      </c>
      <c r="I359" s="1">
        <f t="shared" si="34"/>
        <v>2.7179789610895342</v>
      </c>
      <c r="J359" s="1">
        <f t="shared" si="35"/>
        <v>2.6017808502242343</v>
      </c>
      <c r="K359" s="1">
        <f t="shared" si="36"/>
        <v>2.7714604102824616</v>
      </c>
      <c r="L359" s="10">
        <f t="shared" si="37"/>
        <v>206.82147714504592</v>
      </c>
    </row>
    <row r="360" spans="1:12">
      <c r="B360" s="1" t="s">
        <v>12</v>
      </c>
      <c r="C360" s="3">
        <f>Nikkei!F354</f>
        <v>0.21417683116410399</v>
      </c>
      <c r="D360" s="3">
        <f>Mainichi!F354</f>
        <v>6.5298701354403202E-2</v>
      </c>
      <c r="E360" s="3">
        <f>Asahi!F354</f>
        <v>0.146443962672936</v>
      </c>
      <c r="F360" s="3">
        <f>Yomiuri!F354</f>
        <v>0.16856177397182501</v>
      </c>
      <c r="G360" s="1">
        <f t="shared" si="32"/>
        <v>4.3779945814811168</v>
      </c>
      <c r="H360" s="1">
        <f t="shared" si="33"/>
        <v>1.4858085908402796</v>
      </c>
      <c r="I360" s="1">
        <f t="shared" si="34"/>
        <v>2.7107135236911448</v>
      </c>
      <c r="J360" s="1">
        <f t="shared" si="35"/>
        <v>3.0246093346655787</v>
      </c>
      <c r="K360" s="1">
        <f t="shared" si="36"/>
        <v>2.8997815076695299</v>
      </c>
      <c r="L360" s="10">
        <f t="shared" si="37"/>
        <v>216.39749663715259</v>
      </c>
    </row>
    <row r="361" spans="1:12">
      <c r="B361" s="1" t="s">
        <v>13</v>
      </c>
      <c r="C361" s="3">
        <f>Nikkei!F355</f>
        <v>0.29893762625023201</v>
      </c>
      <c r="D361" s="3">
        <f>Mainichi!F355</f>
        <v>0.124784306864202</v>
      </c>
      <c r="E361" s="3">
        <f>Asahi!F355</f>
        <v>0.31671046508398298</v>
      </c>
      <c r="F361" s="3">
        <f>Yomiuri!F355</f>
        <v>0.41697885667138501</v>
      </c>
      <c r="G361" s="1">
        <f t="shared" si="32"/>
        <v>6.1105923587111546</v>
      </c>
      <c r="H361" s="1">
        <f t="shared" si="33"/>
        <v>2.8393458261077469</v>
      </c>
      <c r="I361" s="1">
        <f t="shared" si="34"/>
        <v>5.8623880775135877</v>
      </c>
      <c r="J361" s="1">
        <f t="shared" si="35"/>
        <v>7.4821124180697103</v>
      </c>
      <c r="K361" s="1">
        <f t="shared" si="36"/>
        <v>5.5736096701005495</v>
      </c>
      <c r="L361" s="10">
        <f t="shared" si="37"/>
        <v>415.93312346201714</v>
      </c>
    </row>
    <row r="362" spans="1:12">
      <c r="B362" s="1" t="s">
        <v>14</v>
      </c>
      <c r="C362" s="3">
        <f>Nikkei!F356</f>
        <v>0.37852675813633102</v>
      </c>
      <c r="D362" s="3">
        <f>Mainichi!F356</f>
        <v>6.18382912315407E-2</v>
      </c>
      <c r="E362" s="3">
        <f>Asahi!F356</f>
        <v>0.22635868020328601</v>
      </c>
      <c r="F362" s="3">
        <f>Yomiuri!F356</f>
        <v>0.35172642437036999</v>
      </c>
      <c r="G362" s="1">
        <f t="shared" si="32"/>
        <v>7.7374760241770488</v>
      </c>
      <c r="H362" s="1">
        <f t="shared" si="33"/>
        <v>1.407070316085401</v>
      </c>
      <c r="I362" s="1">
        <f t="shared" si="34"/>
        <v>4.1899544674457472</v>
      </c>
      <c r="J362" s="1">
        <f t="shared" si="35"/>
        <v>6.3112472141933385</v>
      </c>
      <c r="K362" s="1">
        <f t="shared" si="36"/>
        <v>4.9114370054753831</v>
      </c>
      <c r="L362" s="10">
        <f t="shared" si="37"/>
        <v>366.51819113437466</v>
      </c>
    </row>
    <row r="363" spans="1:12">
      <c r="B363" s="1" t="s">
        <v>15</v>
      </c>
      <c r="C363" s="3">
        <f>Nikkei!F357</f>
        <v>0.15301023808762401</v>
      </c>
      <c r="D363" s="3">
        <f>Mainichi!F357</f>
        <v>4.9047874707808102E-2</v>
      </c>
      <c r="E363" s="3">
        <f>Asahi!F357</f>
        <v>0.127975138078747</v>
      </c>
      <c r="F363" s="3">
        <f>Yomiuri!F357</f>
        <v>0.140925382985856</v>
      </c>
      <c r="G363" s="1">
        <f t="shared" si="32"/>
        <v>3.1276865458219785</v>
      </c>
      <c r="H363" s="1">
        <f t="shared" si="33"/>
        <v>1.1160367984623758</v>
      </c>
      <c r="I363" s="1">
        <f t="shared" si="34"/>
        <v>2.3688510687263156</v>
      </c>
      <c r="J363" s="1">
        <f t="shared" si="35"/>
        <v>2.5287122864617468</v>
      </c>
      <c r="K363" s="1">
        <f t="shared" si="36"/>
        <v>2.2853216748681042</v>
      </c>
      <c r="L363" s="10">
        <f t="shared" si="37"/>
        <v>170.5431558012549</v>
      </c>
    </row>
    <row r="364" spans="1:12">
      <c r="B364" s="1" t="s">
        <v>16</v>
      </c>
      <c r="C364" s="3">
        <f>Nikkei!F358</f>
        <v>0.19164872876574501</v>
      </c>
      <c r="D364" s="3">
        <f>Mainichi!F358</f>
        <v>8.6064652032513095E-2</v>
      </c>
      <c r="E364" s="3">
        <f>Asahi!F358</f>
        <v>0.10917017378340201</v>
      </c>
      <c r="F364" s="3">
        <f>Yomiuri!F358</f>
        <v>0.30330251306397799</v>
      </c>
      <c r="G364" s="1">
        <f t="shared" si="32"/>
        <v>3.9174970118093628</v>
      </c>
      <c r="H364" s="1">
        <f t="shared" si="33"/>
        <v>1.9583176495892813</v>
      </c>
      <c r="I364" s="1">
        <f t="shared" si="34"/>
        <v>2.0207665857779356</v>
      </c>
      <c r="J364" s="1">
        <f t="shared" si="35"/>
        <v>5.4423466876551414</v>
      </c>
      <c r="K364" s="1">
        <f t="shared" si="36"/>
        <v>3.3347319837079303</v>
      </c>
      <c r="L364" s="10">
        <f t="shared" si="37"/>
        <v>248.85587114809667</v>
      </c>
    </row>
    <row r="365" spans="1:12">
      <c r="B365" s="1" t="s">
        <v>17</v>
      </c>
      <c r="C365" s="3">
        <f>Nikkei!F359</f>
        <v>0.119294893069543</v>
      </c>
      <c r="D365" s="3">
        <f>Mainichi!F359</f>
        <v>0.113282680213363</v>
      </c>
      <c r="E365" s="3">
        <f>Asahi!F359</f>
        <v>0.232371575391778</v>
      </c>
      <c r="F365" s="3">
        <f>Yomiuri!F359</f>
        <v>0.20753738182048101</v>
      </c>
      <c r="G365" s="1">
        <f t="shared" si="32"/>
        <v>2.4385102376300409</v>
      </c>
      <c r="H365" s="1">
        <f t="shared" si="33"/>
        <v>2.5776374715463932</v>
      </c>
      <c r="I365" s="1">
        <f t="shared" si="34"/>
        <v>4.3012546262674869</v>
      </c>
      <c r="J365" s="1">
        <f t="shared" si="35"/>
        <v>3.7239730429700164</v>
      </c>
      <c r="K365" s="1">
        <f t="shared" si="36"/>
        <v>3.2603438446034843</v>
      </c>
      <c r="L365" s="10">
        <f t="shared" si="37"/>
        <v>243.3046228767621</v>
      </c>
    </row>
    <row r="366" spans="1:12">
      <c r="B366" s="1" t="s">
        <v>18</v>
      </c>
      <c r="C366" s="3">
        <f>Nikkei!F360</f>
        <v>0.45339609619479199</v>
      </c>
      <c r="D366" s="3">
        <f>Mainichi!F360</f>
        <v>0.18073519686297401</v>
      </c>
      <c r="E366" s="3">
        <f>Asahi!F360</f>
        <v>0.40378357049424402</v>
      </c>
      <c r="F366" s="3">
        <f>Yomiuri!F360</f>
        <v>0.64836806294090099</v>
      </c>
      <c r="G366" s="1">
        <f t="shared" si="32"/>
        <v>9.2678822523272544</v>
      </c>
      <c r="H366" s="1">
        <f t="shared" si="33"/>
        <v>4.1124540396102072</v>
      </c>
      <c r="I366" s="1">
        <f t="shared" si="34"/>
        <v>7.4741325296390926</v>
      </c>
      <c r="J366" s="1">
        <f t="shared" si="35"/>
        <v>11.634073664874212</v>
      </c>
      <c r="K366" s="1">
        <f t="shared" si="36"/>
        <v>8.1221356216126921</v>
      </c>
      <c r="L366" s="10">
        <f t="shared" si="37"/>
        <v>606.11801655255385</v>
      </c>
    </row>
    <row r="367" spans="1:12">
      <c r="B367" s="1" t="s">
        <v>19</v>
      </c>
      <c r="C367" s="3">
        <f>Nikkei!F361</f>
        <v>0.233490369593219</v>
      </c>
      <c r="D367" s="3">
        <f>Mainichi!F361</f>
        <v>0.154350700025293</v>
      </c>
      <c r="E367" s="3">
        <f>Asahi!F361</f>
        <v>0.159174048943825</v>
      </c>
      <c r="F367" s="3">
        <f>Yomiuri!F361</f>
        <v>0.26065941616063698</v>
      </c>
      <c r="G367" s="1">
        <f t="shared" si="32"/>
        <v>4.7727831593693875</v>
      </c>
      <c r="H367" s="1">
        <f t="shared" si="33"/>
        <v>3.5121004146023007</v>
      </c>
      <c r="I367" s="1">
        <f t="shared" si="34"/>
        <v>2.9463505303823814</v>
      </c>
      <c r="J367" s="1">
        <f t="shared" si="35"/>
        <v>4.677174929469607</v>
      </c>
      <c r="K367" s="1">
        <f t="shared" si="36"/>
        <v>3.9771022584559192</v>
      </c>
      <c r="L367" s="10">
        <f t="shared" si="37"/>
        <v>296.7930412424397</v>
      </c>
    </row>
    <row r="368" spans="1:12">
      <c r="A368" s="1">
        <v>2017</v>
      </c>
      <c r="B368" s="1" t="s">
        <v>8</v>
      </c>
      <c r="C368" s="3">
        <f>Nikkei!F362</f>
        <v>0.39636572964887601</v>
      </c>
      <c r="D368" s="3">
        <f>Mainichi!F362</f>
        <v>0.52924499132694502</v>
      </c>
      <c r="E368" s="3">
        <f>Asahi!F362</f>
        <v>0.17358876478106</v>
      </c>
      <c r="F368" s="3">
        <f>Yomiuri!F362</f>
        <v>0.78922500078436297</v>
      </c>
      <c r="G368" s="1">
        <f t="shared" si="32"/>
        <v>8.102122938582454</v>
      </c>
      <c r="H368" s="1">
        <f t="shared" si="33"/>
        <v>12.042456258124938</v>
      </c>
      <c r="I368" s="1">
        <f t="shared" si="34"/>
        <v>3.2131704418827618</v>
      </c>
      <c r="J368" s="1">
        <f t="shared" si="35"/>
        <v>14.161557797338054</v>
      </c>
      <c r="K368" s="1">
        <f t="shared" si="36"/>
        <v>9.3798268589820513</v>
      </c>
      <c r="L368" s="10">
        <f t="shared" si="37"/>
        <v>699.973789682144</v>
      </c>
    </row>
    <row r="369" spans="1:12">
      <c r="B369" s="1" t="s">
        <v>9</v>
      </c>
      <c r="C369" s="3">
        <f>Nikkei!F363</f>
        <v>0.31397872002473098</v>
      </c>
      <c r="D369" s="3">
        <f>Mainichi!F363</f>
        <v>0.29009838364642798</v>
      </c>
      <c r="E369" s="3">
        <f>Asahi!F363</f>
        <v>0.17686934176029301</v>
      </c>
      <c r="F369" s="3">
        <f>Yomiuri!F363</f>
        <v>0.466416061394196</v>
      </c>
      <c r="G369" s="1">
        <f t="shared" si="32"/>
        <v>6.418047776210777</v>
      </c>
      <c r="H369" s="1">
        <f t="shared" si="33"/>
        <v>6.6009072411924299</v>
      </c>
      <c r="I369" s="1">
        <f t="shared" si="34"/>
        <v>3.273894723176471</v>
      </c>
      <c r="J369" s="1">
        <f t="shared" si="35"/>
        <v>8.3691951021270157</v>
      </c>
      <c r="K369" s="1">
        <f t="shared" si="36"/>
        <v>6.1655112106766738</v>
      </c>
      <c r="L369" s="10">
        <f t="shared" si="37"/>
        <v>460.10404161484246</v>
      </c>
    </row>
    <row r="370" spans="1:12">
      <c r="B370" s="1" t="s">
        <v>10</v>
      </c>
      <c r="C370" s="3">
        <f>Nikkei!F364</f>
        <v>0.269942404776227</v>
      </c>
      <c r="D370" s="3">
        <f>Mainichi!F364</f>
        <v>0.103507397161195</v>
      </c>
      <c r="E370" s="3">
        <f>Asahi!F364</f>
        <v>0.14531289261615099</v>
      </c>
      <c r="F370" s="3">
        <f>Yomiuri!F364</f>
        <v>0.235761683157099</v>
      </c>
      <c r="G370" s="1">
        <f t="shared" si="32"/>
        <v>5.5179002275778117</v>
      </c>
      <c r="H370" s="1">
        <f t="shared" si="33"/>
        <v>2.3552103905240966</v>
      </c>
      <c r="I370" s="1">
        <f t="shared" si="34"/>
        <v>2.6897771406323447</v>
      </c>
      <c r="J370" s="1">
        <f t="shared" si="35"/>
        <v>4.2304193342947505</v>
      </c>
      <c r="K370" s="1">
        <f t="shared" si="36"/>
        <v>3.6983267732572509</v>
      </c>
      <c r="L370" s="10">
        <f t="shared" si="37"/>
        <v>275.9892955253074</v>
      </c>
    </row>
    <row r="371" spans="1:12">
      <c r="B371" s="1" t="s">
        <v>11</v>
      </c>
      <c r="C371" s="3">
        <f>Nikkei!F365</f>
        <v>0.21630869830591001</v>
      </c>
      <c r="D371" s="3">
        <f>Mainichi!F365</f>
        <v>5.7708466769309803E-2</v>
      </c>
      <c r="E371" s="3">
        <f>Asahi!F365</f>
        <v>7.9602370697172894E-2</v>
      </c>
      <c r="F371" s="3">
        <f>Yomiuri!F365</f>
        <v>0.10509460441947201</v>
      </c>
      <c r="G371" s="1">
        <f t="shared" si="32"/>
        <v>4.4215721372070815</v>
      </c>
      <c r="H371" s="1">
        <f t="shared" si="33"/>
        <v>1.3131001675622063</v>
      </c>
      <c r="I371" s="1">
        <f t="shared" si="34"/>
        <v>1.473459327569671</v>
      </c>
      <c r="J371" s="1">
        <f t="shared" si="35"/>
        <v>1.8857782168527322</v>
      </c>
      <c r="K371" s="1">
        <f t="shared" si="36"/>
        <v>2.2734774622979228</v>
      </c>
      <c r="L371" s="10">
        <f t="shared" si="37"/>
        <v>169.65927612168366</v>
      </c>
    </row>
    <row r="372" spans="1:12">
      <c r="B372" s="1" t="s">
        <v>12</v>
      </c>
      <c r="C372" s="3">
        <f>Nikkei!F366</f>
        <v>0.14253487099026699</v>
      </c>
      <c r="D372" s="3">
        <f>Mainichi!F366</f>
        <v>0.120683592635924</v>
      </c>
      <c r="E372" s="3">
        <f>Asahi!F366</f>
        <v>8.7101844615676105E-2</v>
      </c>
      <c r="F372" s="3">
        <f>Yomiuri!F366</f>
        <v>5.76308459726423E-2</v>
      </c>
      <c r="G372" s="1">
        <f t="shared" si="32"/>
        <v>2.9135592747161905</v>
      </c>
      <c r="H372" s="1">
        <f t="shared" si="33"/>
        <v>2.7460380527128696</v>
      </c>
      <c r="I372" s="1">
        <f t="shared" si="34"/>
        <v>1.6122764218384034</v>
      </c>
      <c r="J372" s="1">
        <f t="shared" si="35"/>
        <v>1.0341063135860449</v>
      </c>
      <c r="K372" s="1">
        <f t="shared" si="36"/>
        <v>2.0764950157133772</v>
      </c>
      <c r="L372" s="10">
        <f t="shared" si="37"/>
        <v>154.95937262563891</v>
      </c>
    </row>
    <row r="373" spans="1:12">
      <c r="B373" s="1" t="s">
        <v>13</v>
      </c>
      <c r="C373" s="3">
        <f>Nikkei!F367</f>
        <v>0.190378965041618</v>
      </c>
      <c r="D373" s="3">
        <f>Mainichi!F367</f>
        <v>8.9604094153192204E-2</v>
      </c>
      <c r="E373" s="3">
        <f>Asahi!F367</f>
        <v>3.10191342357817E-2</v>
      </c>
      <c r="F373" s="3">
        <f>Yomiuri!F367</f>
        <v>6.9049445775985194E-2</v>
      </c>
      <c r="G373" s="1">
        <f t="shared" si="32"/>
        <v>3.8915417360973512</v>
      </c>
      <c r="H373" s="1">
        <f t="shared" si="33"/>
        <v>2.0388542207707592</v>
      </c>
      <c r="I373" s="1">
        <f t="shared" si="34"/>
        <v>0.57417175233038009</v>
      </c>
      <c r="J373" s="1">
        <f t="shared" si="35"/>
        <v>1.2389973914396408</v>
      </c>
      <c r="K373" s="1">
        <f t="shared" si="36"/>
        <v>1.935891275159533</v>
      </c>
      <c r="L373" s="10">
        <f t="shared" si="37"/>
        <v>144.46675537389143</v>
      </c>
    </row>
    <row r="374" spans="1:12">
      <c r="B374" s="1" t="s">
        <v>14</v>
      </c>
      <c r="C374" s="3">
        <f>Nikkei!F368</f>
        <v>0.114300118299742</v>
      </c>
      <c r="D374" s="3">
        <f>Mainichi!F368</f>
        <v>6.9011057243641399E-2</v>
      </c>
      <c r="E374" s="3">
        <f>Asahi!F368</f>
        <v>6.2409527162225503E-2</v>
      </c>
      <c r="F374" s="3">
        <f>Yomiuri!F368</f>
        <v>0.16493840780313401</v>
      </c>
      <c r="G374" s="1">
        <f t="shared" si="32"/>
        <v>2.3364119072034759</v>
      </c>
      <c r="H374" s="1">
        <f t="shared" si="33"/>
        <v>1.5702796470493428</v>
      </c>
      <c r="I374" s="1">
        <f t="shared" si="34"/>
        <v>1.1552155937192436</v>
      </c>
      <c r="J374" s="1">
        <f t="shared" si="35"/>
        <v>2.9595930093238314</v>
      </c>
      <c r="K374" s="1">
        <f t="shared" si="36"/>
        <v>2.0053750393239733</v>
      </c>
      <c r="L374" s="10">
        <f t="shared" si="37"/>
        <v>149.65201246389725</v>
      </c>
    </row>
    <row r="375" spans="1:12">
      <c r="B375" s="1" t="s">
        <v>15</v>
      </c>
      <c r="C375" s="3">
        <f>Nikkei!F369</f>
        <v>0.17804678120678699</v>
      </c>
      <c r="D375" s="3">
        <f>Mainichi!F369</f>
        <v>6.2707114181728904E-2</v>
      </c>
      <c r="E375" s="3">
        <f>Asahi!F369</f>
        <v>0.13473949309304101</v>
      </c>
      <c r="F375" s="3">
        <f>Yomiuri!F369</f>
        <v>0.14767540136143401</v>
      </c>
      <c r="G375" s="1">
        <f t="shared" si="32"/>
        <v>3.6394592222546125</v>
      </c>
      <c r="H375" s="1">
        <f t="shared" si="33"/>
        <v>1.4268395393093445</v>
      </c>
      <c r="I375" s="1">
        <f t="shared" si="34"/>
        <v>2.4940609324968448</v>
      </c>
      <c r="J375" s="1">
        <f t="shared" si="35"/>
        <v>2.6498320878667201</v>
      </c>
      <c r="K375" s="1">
        <f t="shared" si="36"/>
        <v>2.5525479454818805</v>
      </c>
      <c r="L375" s="10">
        <f t="shared" si="37"/>
        <v>190.48503619588416</v>
      </c>
    </row>
    <row r="376" spans="1:12">
      <c r="B376" s="1" t="s">
        <v>16</v>
      </c>
      <c r="C376" s="3">
        <f>Nikkei!F370</f>
        <v>0.10048299019762599</v>
      </c>
      <c r="D376" s="3">
        <f>Mainichi!F370</f>
        <v>7.0558827009174596E-2</v>
      </c>
      <c r="E376" s="3">
        <f>Asahi!F370</f>
        <v>5.3833539118993801E-2</v>
      </c>
      <c r="F376" s="3">
        <f>Yomiuri!F370</f>
        <v>7.4379072769613905E-2</v>
      </c>
      <c r="G376" s="1">
        <f t="shared" si="32"/>
        <v>2.0539756061623731</v>
      </c>
      <c r="H376" s="1">
        <f t="shared" si="33"/>
        <v>1.6054976462832127</v>
      </c>
      <c r="I376" s="1">
        <f t="shared" si="34"/>
        <v>0.99647196002147853</v>
      </c>
      <c r="J376" s="1">
        <f t="shared" si="35"/>
        <v>1.3346302219170272</v>
      </c>
      <c r="K376" s="1">
        <f t="shared" si="36"/>
        <v>1.4976438585960228</v>
      </c>
      <c r="L376" s="10">
        <f t="shared" si="37"/>
        <v>111.76234519636063</v>
      </c>
    </row>
    <row r="377" spans="1:12">
      <c r="B377" s="1" t="s">
        <v>17</v>
      </c>
      <c r="C377" s="3">
        <f>Nikkei!F371</f>
        <v>0.13678077024743701</v>
      </c>
      <c r="D377" s="3">
        <f>Mainichi!F371</f>
        <v>2.9526299411616101E-2</v>
      </c>
      <c r="E377" s="3">
        <f>Asahi!F371</f>
        <v>6.7684857167954998E-2</v>
      </c>
      <c r="F377" s="3">
        <f>Yomiuri!F371</f>
        <v>9.3938815631072495E-2</v>
      </c>
      <c r="G377" s="1">
        <f t="shared" si="32"/>
        <v>2.7959395408893126</v>
      </c>
      <c r="H377" s="1">
        <f t="shared" si="33"/>
        <v>0.67184229412769536</v>
      </c>
      <c r="I377" s="1">
        <f t="shared" si="34"/>
        <v>1.25286324082916</v>
      </c>
      <c r="J377" s="1">
        <f t="shared" si="35"/>
        <v>1.6856029214112478</v>
      </c>
      <c r="K377" s="1">
        <f t="shared" si="36"/>
        <v>1.6015619993143539</v>
      </c>
      <c r="L377" s="10">
        <f t="shared" si="37"/>
        <v>119.5172830932875</v>
      </c>
    </row>
    <row r="378" spans="1:12">
      <c r="B378" s="1" t="s">
        <v>18</v>
      </c>
      <c r="C378" s="3">
        <f>Nikkei!F372</f>
        <v>0.147276321345848</v>
      </c>
      <c r="D378" s="3">
        <f>Mainichi!F372</f>
        <v>6.1599004855141998E-2</v>
      </c>
      <c r="E378" s="3">
        <f>Asahi!F372</f>
        <v>0.124081081524913</v>
      </c>
      <c r="F378" s="3">
        <f>Yomiuri!F372</f>
        <v>0.14797272627680699</v>
      </c>
      <c r="G378" s="1">
        <f t="shared" si="32"/>
        <v>3.0104793937237897</v>
      </c>
      <c r="H378" s="1">
        <f t="shared" si="33"/>
        <v>1.4016255867669019</v>
      </c>
      <c r="I378" s="1">
        <f t="shared" si="34"/>
        <v>2.2967711306405731</v>
      </c>
      <c r="J378" s="1">
        <f t="shared" si="35"/>
        <v>2.655167174780412</v>
      </c>
      <c r="K378" s="1">
        <f t="shared" si="36"/>
        <v>2.3410108214779193</v>
      </c>
      <c r="L378" s="10">
        <f t="shared" si="37"/>
        <v>174.69898336424546</v>
      </c>
    </row>
    <row r="379" spans="1:12">
      <c r="B379" s="1" t="s">
        <v>19</v>
      </c>
      <c r="C379" s="3">
        <f>Nikkei!F373</f>
        <v>0.123013197601888</v>
      </c>
      <c r="D379" s="3">
        <f>Mainichi!F373</f>
        <v>3.0245608067425199E-3</v>
      </c>
      <c r="E379" s="3">
        <f>Asahi!F373</f>
        <v>2.8973151691793899E-2</v>
      </c>
      <c r="F379" s="3">
        <f>Yomiuri!F373</f>
        <v>7.6221270256724802E-2</v>
      </c>
      <c r="G379" s="1">
        <f t="shared" si="32"/>
        <v>2.5145162043185212</v>
      </c>
      <c r="H379" s="1">
        <f t="shared" si="33"/>
        <v>6.8820946465481439E-2</v>
      </c>
      <c r="I379" s="1">
        <f t="shared" si="34"/>
        <v>0.53630011563061264</v>
      </c>
      <c r="J379" s="1">
        <f t="shared" si="35"/>
        <v>1.3676859236014698</v>
      </c>
      <c r="K379" s="1">
        <f t="shared" si="36"/>
        <v>1.1218307975040214</v>
      </c>
      <c r="L379" s="10">
        <f t="shared" si="37"/>
        <v>83.717126820851732</v>
      </c>
    </row>
    <row r="380" spans="1:12">
      <c r="A380" s="1">
        <v>2018</v>
      </c>
      <c r="B380" s="1" t="s">
        <v>8</v>
      </c>
      <c r="C380" s="3">
        <f>Nikkei!F374</f>
        <v>0.22298076222492699</v>
      </c>
      <c r="D380" s="3">
        <f>Mainichi!F374</f>
        <v>2.9720768923447199E-2</v>
      </c>
      <c r="E380" s="3">
        <f>Asahi!F374</f>
        <v>4.7488137643241397E-2</v>
      </c>
      <c r="F380" s="3">
        <f>Yomiuri!F374</f>
        <v>0.119841237364836</v>
      </c>
      <c r="G380" s="1">
        <f t="shared" si="32"/>
        <v>4.5579559819300943</v>
      </c>
      <c r="H380" s="1">
        <f t="shared" si="33"/>
        <v>0.67626725917817843</v>
      </c>
      <c r="I380" s="1">
        <f t="shared" si="34"/>
        <v>0.87901702859499786</v>
      </c>
      <c r="J380" s="1">
        <f t="shared" si="35"/>
        <v>2.1503862748391782</v>
      </c>
      <c r="K380" s="1">
        <f t="shared" si="36"/>
        <v>2.0659066361356122</v>
      </c>
      <c r="L380" s="10">
        <f t="shared" si="37"/>
        <v>154.16921004683351</v>
      </c>
    </row>
    <row r="381" spans="1:12">
      <c r="B381" s="1" t="s">
        <v>9</v>
      </c>
      <c r="C381" s="3">
        <f>Nikkei!F375</f>
        <v>5.6887005440225402E-2</v>
      </c>
      <c r="D381" s="3">
        <f>Mainichi!F375</f>
        <v>5.5132418814561997E-2</v>
      </c>
      <c r="E381" s="3">
        <f>Asahi!F375</f>
        <v>6.1796518054718301E-2</v>
      </c>
      <c r="F381" s="3">
        <f>Yomiuri!F375</f>
        <v>6.2030694087584201E-2</v>
      </c>
      <c r="G381" s="1">
        <f t="shared" si="32"/>
        <v>1.1628288653835239</v>
      </c>
      <c r="H381" s="1">
        <f t="shared" si="33"/>
        <v>1.2544846958576878</v>
      </c>
      <c r="I381" s="1">
        <f t="shared" si="34"/>
        <v>1.1438686453880462</v>
      </c>
      <c r="J381" s="1">
        <f t="shared" si="35"/>
        <v>1.1130555401276949</v>
      </c>
      <c r="K381" s="1">
        <f t="shared" si="36"/>
        <v>1.1685594366892382</v>
      </c>
      <c r="L381" s="10">
        <f t="shared" si="37"/>
        <v>87.204272495171296</v>
      </c>
    </row>
    <row r="382" spans="1:12">
      <c r="B382" s="1" t="s">
        <v>10</v>
      </c>
      <c r="C382" s="3">
        <f>Nikkei!F376</f>
        <v>0.37793339852020003</v>
      </c>
      <c r="D382" s="3">
        <f>Mainichi!F376</f>
        <v>8.7650348650961593E-2</v>
      </c>
      <c r="E382" s="3">
        <f>Asahi!F376</f>
        <v>0.115297240262766</v>
      </c>
      <c r="F382" s="3">
        <f>Yomiuri!F376</f>
        <v>0.103433418509579</v>
      </c>
      <c r="G382" s="1">
        <f t="shared" si="32"/>
        <v>7.7253471437086434</v>
      </c>
      <c r="H382" s="1">
        <f t="shared" si="33"/>
        <v>1.9943986375613076</v>
      </c>
      <c r="I382" s="1">
        <f t="shared" si="34"/>
        <v>2.1341800830844795</v>
      </c>
      <c r="J382" s="1">
        <f t="shared" si="35"/>
        <v>1.8559705191091314</v>
      </c>
      <c r="K382" s="1">
        <f t="shared" si="36"/>
        <v>3.4274740958658905</v>
      </c>
      <c r="L382" s="10">
        <f t="shared" si="37"/>
        <v>255.7767928971127</v>
      </c>
    </row>
    <row r="383" spans="1:12">
      <c r="B383" s="1" t="s">
        <v>11</v>
      </c>
      <c r="C383" s="3">
        <f>Nikkei!F377</f>
        <v>0.41859946885511301</v>
      </c>
      <c r="D383" s="3">
        <f>Mainichi!F377</f>
        <v>0.13860577390943299</v>
      </c>
      <c r="E383" s="3">
        <f>Asahi!F377</f>
        <v>0.18171556463035701</v>
      </c>
      <c r="F383" s="3">
        <f>Yomiuri!F377</f>
        <v>0.21559609672379099</v>
      </c>
      <c r="G383" s="1">
        <f t="shared" si="32"/>
        <v>8.5566034220311415</v>
      </c>
      <c r="H383" s="1">
        <f t="shared" si="33"/>
        <v>3.1538398979325803</v>
      </c>
      <c r="I383" s="1">
        <f t="shared" si="34"/>
        <v>3.3635994923791657</v>
      </c>
      <c r="J383" s="1">
        <f t="shared" si="35"/>
        <v>3.8685756046755793</v>
      </c>
      <c r="K383" s="1">
        <f t="shared" si="36"/>
        <v>4.7356546042546173</v>
      </c>
      <c r="L383" s="10">
        <f t="shared" si="37"/>
        <v>353.40035053968381</v>
      </c>
    </row>
    <row r="384" spans="1:12">
      <c r="B384" s="1" t="s">
        <v>12</v>
      </c>
      <c r="C384" s="3">
        <f>Nikkei!F378</f>
        <v>0.37409278139854402</v>
      </c>
      <c r="D384" s="3">
        <f>Mainichi!F378</f>
        <v>0.112780665385932</v>
      </c>
      <c r="E384" s="3">
        <f>Asahi!F378</f>
        <v>9.8899812410341695E-2</v>
      </c>
      <c r="F384" s="3">
        <f>Yomiuri!F378</f>
        <v>0.15106692740402999</v>
      </c>
      <c r="G384" s="1">
        <f t="shared" si="32"/>
        <v>7.6468409819694658</v>
      </c>
      <c r="H384" s="1">
        <f t="shared" si="33"/>
        <v>2.5662146112466471</v>
      </c>
      <c r="I384" s="1">
        <f t="shared" si="34"/>
        <v>1.8306596878286709</v>
      </c>
      <c r="J384" s="1">
        <f t="shared" si="35"/>
        <v>2.7106883608252135</v>
      </c>
      <c r="K384" s="1">
        <f t="shared" si="36"/>
        <v>3.6886009104674997</v>
      </c>
      <c r="L384" s="10">
        <f t="shared" si="37"/>
        <v>275.26349864896616</v>
      </c>
    </row>
    <row r="385" spans="1:12">
      <c r="B385" s="1" t="s">
        <v>13</v>
      </c>
      <c r="C385" s="3">
        <f>Nikkei!F379</f>
        <v>0.41995027669493601</v>
      </c>
      <c r="D385" s="3">
        <f>Mainichi!F379</f>
        <v>0.12014779928071601</v>
      </c>
      <c r="E385" s="3">
        <f>Asahi!F379</f>
        <v>0.14565624599091201</v>
      </c>
      <c r="F385" s="3">
        <f>Yomiuri!F379</f>
        <v>0.187595798078704</v>
      </c>
      <c r="G385" s="1">
        <f t="shared" si="32"/>
        <v>8.5842153227732716</v>
      </c>
      <c r="H385" s="1">
        <f t="shared" si="33"/>
        <v>2.7338465947884236</v>
      </c>
      <c r="I385" s="1">
        <f t="shared" si="34"/>
        <v>2.6961326954765439</v>
      </c>
      <c r="J385" s="1">
        <f t="shared" si="35"/>
        <v>3.3661487337439175</v>
      </c>
      <c r="K385" s="1">
        <f t="shared" si="36"/>
        <v>4.3450858366955396</v>
      </c>
      <c r="L385" s="10">
        <f t="shared" si="37"/>
        <v>324.25398094566322</v>
      </c>
    </row>
    <row r="386" spans="1:12">
      <c r="B386" s="1" t="s">
        <v>14</v>
      </c>
      <c r="C386" s="3">
        <f>Nikkei!F380</f>
        <v>0.57473393903539105</v>
      </c>
      <c r="D386" s="3">
        <f>Mainichi!F380</f>
        <v>0.184265848521496</v>
      </c>
      <c r="E386" s="3">
        <f>Asahi!F380</f>
        <v>0.22019822946023701</v>
      </c>
      <c r="F386" s="3">
        <f>Yomiuri!F380</f>
        <v>0.18523459810826801</v>
      </c>
      <c r="G386" s="1">
        <f t="shared" si="32"/>
        <v>11.748152483226917</v>
      </c>
      <c r="H386" s="1">
        <f t="shared" si="33"/>
        <v>4.1927905923545703</v>
      </c>
      <c r="I386" s="1">
        <f t="shared" si="34"/>
        <v>4.0759230192629934</v>
      </c>
      <c r="J386" s="1">
        <f t="shared" si="35"/>
        <v>3.323780245899298</v>
      </c>
      <c r="K386" s="1">
        <f t="shared" si="36"/>
        <v>5.8351615851859444</v>
      </c>
      <c r="L386" s="10">
        <f t="shared" si="37"/>
        <v>435.45155252828829</v>
      </c>
    </row>
    <row r="387" spans="1:12">
      <c r="B387" s="1" t="s">
        <v>15</v>
      </c>
      <c r="C387" s="3">
        <f>Nikkei!F381</f>
        <v>0.46860393665406402</v>
      </c>
      <c r="D387" s="3">
        <f>Mainichi!F381</f>
        <v>0.18259304061447401</v>
      </c>
      <c r="E387" s="3">
        <f>Asahi!F381</f>
        <v>0.16833379545256399</v>
      </c>
      <c r="F387" s="3">
        <f>Yomiuri!F381</f>
        <v>0.13977434582616699</v>
      </c>
      <c r="G387" s="1">
        <f t="shared" si="32"/>
        <v>9.5787461434626522</v>
      </c>
      <c r="H387" s="1">
        <f t="shared" si="33"/>
        <v>4.1547274715340032</v>
      </c>
      <c r="I387" s="1">
        <f t="shared" si="34"/>
        <v>3.1158996758823223</v>
      </c>
      <c r="J387" s="1">
        <f t="shared" si="35"/>
        <v>2.5080585068075041</v>
      </c>
      <c r="K387" s="1">
        <f t="shared" si="36"/>
        <v>4.8393579494216201</v>
      </c>
      <c r="L387" s="10">
        <f t="shared" si="37"/>
        <v>361.13925922217737</v>
      </c>
    </row>
    <row r="388" spans="1:12">
      <c r="B388" s="1" t="s">
        <v>16</v>
      </c>
      <c r="C388" s="3">
        <f>Nikkei!F382</f>
        <v>0.53111209864154096</v>
      </c>
      <c r="D388" s="3">
        <f>Mainichi!F382</f>
        <v>0.146871042059428</v>
      </c>
      <c r="E388" s="3">
        <f>Asahi!F382</f>
        <v>0.233399931171034</v>
      </c>
      <c r="F388" s="3">
        <f>Yomiuri!F382</f>
        <v>0.14896054721605501</v>
      </c>
      <c r="G388" s="1">
        <f t="shared" si="32"/>
        <v>10.856477226662015</v>
      </c>
      <c r="H388" s="1">
        <f t="shared" si="33"/>
        <v>3.3419080550037168</v>
      </c>
      <c r="I388" s="1">
        <f t="shared" si="34"/>
        <v>4.3202897429572804</v>
      </c>
      <c r="J388" s="1">
        <f t="shared" si="35"/>
        <v>2.6728922637102848</v>
      </c>
      <c r="K388" s="1">
        <f t="shared" si="36"/>
        <v>5.2978918220833249</v>
      </c>
      <c r="L388" s="10">
        <f t="shared" si="37"/>
        <v>395.35755529203419</v>
      </c>
    </row>
    <row r="389" spans="1:12">
      <c r="B389" s="1" t="s">
        <v>17</v>
      </c>
      <c r="C389" s="3">
        <f>Nikkei!F383</f>
        <v>0.41109849497587703</v>
      </c>
      <c r="D389" s="3">
        <f>Mainichi!F383</f>
        <v>0.19390266102531201</v>
      </c>
      <c r="E389" s="3">
        <f>Asahi!F383</f>
        <v>0.23505636162301299</v>
      </c>
      <c r="F389" s="3">
        <f>Yomiuri!F383</f>
        <v>0.18974680134459501</v>
      </c>
      <c r="G389" s="1">
        <f t="shared" si="32"/>
        <v>8.4032758056842312</v>
      </c>
      <c r="H389" s="1">
        <f t="shared" si="33"/>
        <v>4.4120669104052865</v>
      </c>
      <c r="I389" s="1">
        <f t="shared" si="34"/>
        <v>4.3509506752707647</v>
      </c>
      <c r="J389" s="1">
        <f t="shared" si="35"/>
        <v>3.4047455306546901</v>
      </c>
      <c r="K389" s="1">
        <f t="shared" si="36"/>
        <v>5.1427597305037436</v>
      </c>
      <c r="L389" s="10">
        <f t="shared" si="37"/>
        <v>383.78075332363818</v>
      </c>
    </row>
    <row r="390" spans="1:12">
      <c r="B390" s="1" t="s">
        <v>18</v>
      </c>
      <c r="C390" s="3">
        <f>Nikkei!F384</f>
        <v>0.53015312366715095</v>
      </c>
      <c r="D390" s="3">
        <f>Mainichi!F384</f>
        <v>2.9970268722847599E-2</v>
      </c>
      <c r="E390" s="3">
        <f>Asahi!F384</f>
        <v>8.7821572655955499E-2</v>
      </c>
      <c r="F390" s="3">
        <f>Yomiuri!F384</f>
        <v>0.17769053425252199</v>
      </c>
      <c r="G390" s="1">
        <f t="shared" si="32"/>
        <v>10.836874792454562</v>
      </c>
      <c r="H390" s="1">
        <f t="shared" si="33"/>
        <v>0.68194438502712984</v>
      </c>
      <c r="I390" s="1">
        <f t="shared" si="34"/>
        <v>1.6255987636854505</v>
      </c>
      <c r="J390" s="1">
        <f t="shared" si="35"/>
        <v>3.1884123898205132</v>
      </c>
      <c r="K390" s="1">
        <f t="shared" si="36"/>
        <v>4.0832075827469136</v>
      </c>
      <c r="L390" s="10">
        <f t="shared" si="37"/>
        <v>304.71119869523943</v>
      </c>
    </row>
    <row r="391" spans="1:12">
      <c r="B391" s="1" t="s">
        <v>19</v>
      </c>
      <c r="C391" s="3">
        <f>Nikkei!F385</f>
        <v>0.62443017851093996</v>
      </c>
      <c r="D391" s="3">
        <f>Mainichi!F385</f>
        <v>0.19797231417834299</v>
      </c>
      <c r="E391" s="3">
        <f>Asahi!F385</f>
        <v>0.206488655918488</v>
      </c>
      <c r="F391" s="3">
        <f>Yomiuri!F385</f>
        <v>0.42822943615967901</v>
      </c>
      <c r="G391" s="1">
        <f t="shared" si="32"/>
        <v>12.763994700900019</v>
      </c>
      <c r="H391" s="1">
        <f t="shared" si="33"/>
        <v>4.5046679191710748</v>
      </c>
      <c r="I391" s="1">
        <f t="shared" si="34"/>
        <v>3.8221554639103998</v>
      </c>
      <c r="J391" s="1">
        <f t="shared" si="35"/>
        <v>7.6839886023247423</v>
      </c>
      <c r="K391" s="1">
        <f t="shared" si="36"/>
        <v>7.1937016715765587</v>
      </c>
      <c r="L391" s="10">
        <f t="shared" si="37"/>
        <v>536.83321628419549</v>
      </c>
    </row>
    <row r="392" spans="1:12">
      <c r="A392" s="1">
        <v>2019</v>
      </c>
      <c r="B392" s="1" t="s">
        <v>8</v>
      </c>
      <c r="C392" s="3">
        <f>Nikkei!F386</f>
        <v>0.47180798265361201</v>
      </c>
      <c r="D392" s="3">
        <f>Mainichi!F386</f>
        <v>0.42803586312353897</v>
      </c>
      <c r="E392" s="3">
        <f>Asahi!F386</f>
        <v>0.23482596196974601</v>
      </c>
      <c r="F392" s="3">
        <f>Yomiuri!F386</f>
        <v>0.38388905104221999</v>
      </c>
      <c r="G392" s="1">
        <f t="shared" si="32"/>
        <v>9.6442401371341226</v>
      </c>
      <c r="H392" s="1">
        <f t="shared" si="33"/>
        <v>9.7395407477549032</v>
      </c>
      <c r="I392" s="1">
        <f t="shared" si="34"/>
        <v>4.3466859214047453</v>
      </c>
      <c r="J392" s="1">
        <f t="shared" si="35"/>
        <v>6.8883613401712829</v>
      </c>
      <c r="K392" s="1">
        <f t="shared" si="36"/>
        <v>7.6547070366162639</v>
      </c>
      <c r="L392" s="10">
        <f t="shared" si="37"/>
        <v>571.23594858214142</v>
      </c>
    </row>
    <row r="393" spans="1:12">
      <c r="B393" s="1" t="s">
        <v>9</v>
      </c>
      <c r="C393" s="3">
        <f>Nikkei!F387</f>
        <v>0.50765492212201602</v>
      </c>
      <c r="D393" s="3">
        <f>Mainichi!F387</f>
        <v>0.1324670802789</v>
      </c>
      <c r="E393" s="3">
        <f>Asahi!F387</f>
        <v>0.16440906058633001</v>
      </c>
      <c r="F393" s="3">
        <f>Yomiuri!F387</f>
        <v>0.28871310260344502</v>
      </c>
      <c r="G393" s="1">
        <f t="shared" ref="G393:G398" si="38">C393/$C$5</f>
        <v>10.376988426957812</v>
      </c>
      <c r="H393" s="1">
        <f t="shared" ref="H393:H398" si="39">D393/$D$5</f>
        <v>3.0141598806642524</v>
      </c>
      <c r="I393" s="1">
        <f t="shared" ref="I393:I398" si="40">E393/$E$5</f>
        <v>3.0432518747396893</v>
      </c>
      <c r="J393" s="1">
        <f t="shared" ref="J393:J398" si="41">F393/$F$5</f>
        <v>5.1805597710463287</v>
      </c>
      <c r="K393" s="1">
        <f t="shared" ref="K393:K398" si="42">AVERAGE(G393:J393)</f>
        <v>5.4037399883520205</v>
      </c>
      <c r="L393" s="10">
        <f t="shared" ref="L393:L398" si="43">K393*$L$7</f>
        <v>403.25652221198919</v>
      </c>
    </row>
    <row r="394" spans="1:12">
      <c r="B394" s="1" t="s">
        <v>10</v>
      </c>
      <c r="C394" s="3">
        <f>Nikkei!F388</f>
        <v>0.40337025119074998</v>
      </c>
      <c r="D394" s="3">
        <f>Mainichi!F388</f>
        <v>0.206074784584137</v>
      </c>
      <c r="E394" s="3">
        <f>Asahi!F388</f>
        <v>0.152627757754666</v>
      </c>
      <c r="F394" s="3">
        <f>Yomiuri!F388</f>
        <v>0.25710052653903098</v>
      </c>
      <c r="G394" s="1">
        <f t="shared" si="38"/>
        <v>8.2453025588500424</v>
      </c>
      <c r="H394" s="1">
        <f t="shared" si="39"/>
        <v>4.6890317715334477</v>
      </c>
      <c r="I394" s="1">
        <f t="shared" si="40"/>
        <v>2.825177081285644</v>
      </c>
      <c r="J394" s="1">
        <f t="shared" si="41"/>
        <v>4.6133155471380398</v>
      </c>
      <c r="K394" s="1">
        <f t="shared" si="42"/>
        <v>5.0932067397017935</v>
      </c>
      <c r="L394" s="10">
        <f t="shared" si="43"/>
        <v>380.08283914215087</v>
      </c>
    </row>
    <row r="395" spans="1:12">
      <c r="B395" s="1" t="s">
        <v>11</v>
      </c>
      <c r="C395" s="3">
        <f>Nikkei!F389</f>
        <v>0.34535127762677198</v>
      </c>
      <c r="D395" s="3">
        <f>Mainichi!F389</f>
        <v>0.17436323103280599</v>
      </c>
      <c r="E395" s="3">
        <f>Asahi!F389</f>
        <v>0.122473431971866</v>
      </c>
      <c r="F395" s="3">
        <f>Yomiuri!F389</f>
        <v>0.238686180358059</v>
      </c>
      <c r="G395" s="1">
        <f t="shared" si="38"/>
        <v>7.0593351014663366</v>
      </c>
      <c r="H395" s="1">
        <f t="shared" si="39"/>
        <v>3.9674661397801603</v>
      </c>
      <c r="I395" s="1">
        <f t="shared" si="40"/>
        <v>2.267013144682946</v>
      </c>
      <c r="J395" s="1">
        <f t="shared" si="41"/>
        <v>4.2828954166519848</v>
      </c>
      <c r="K395" s="1">
        <f t="shared" si="42"/>
        <v>4.3941774506453575</v>
      </c>
      <c r="L395" s="10">
        <f t="shared" si="43"/>
        <v>327.91746467246156</v>
      </c>
    </row>
    <row r="396" spans="1:12">
      <c r="B396" s="1" t="s">
        <v>12</v>
      </c>
      <c r="C396" s="3">
        <f>Nikkei!F390</f>
        <v>0.68443277018862203</v>
      </c>
      <c r="D396" s="3">
        <f>Mainichi!F390</f>
        <v>0.17014444517872199</v>
      </c>
      <c r="E396" s="3">
        <f>Asahi!F390</f>
        <v>0.23308875069266899</v>
      </c>
      <c r="F396" s="3">
        <f>Yomiuri!F390</f>
        <v>0.19068188798951299</v>
      </c>
      <c r="G396" s="1">
        <f t="shared" si="38"/>
        <v>13.990509351490026</v>
      </c>
      <c r="H396" s="1">
        <f t="shared" si="39"/>
        <v>3.8714717611034275</v>
      </c>
      <c r="I396" s="1">
        <f t="shared" si="40"/>
        <v>4.3145297162848486</v>
      </c>
      <c r="J396" s="1">
        <f t="shared" si="41"/>
        <v>3.4215243751595708</v>
      </c>
      <c r="K396" s="1">
        <f t="shared" si="42"/>
        <v>6.3995088010094685</v>
      </c>
      <c r="L396" s="10">
        <f t="shared" si="43"/>
        <v>477.5662168281184</v>
      </c>
    </row>
    <row r="397" spans="1:12">
      <c r="B397" s="1" t="s">
        <v>13</v>
      </c>
      <c r="C397" s="3">
        <f>Nikkei!F391</f>
        <v>0.66144165123406795</v>
      </c>
      <c r="D397" s="3">
        <f>Mainichi!F391</f>
        <v>0.28616772375711302</v>
      </c>
      <c r="E397" s="3">
        <f>Asahi!F391</f>
        <v>0.42515196328258098</v>
      </c>
      <c r="F397" s="3">
        <f>Yomiuri!F391</f>
        <v>0.40778345221428097</v>
      </c>
      <c r="G397" s="1">
        <f t="shared" si="38"/>
        <v>13.520547247474664</v>
      </c>
      <c r="H397" s="1">
        <f t="shared" si="39"/>
        <v>6.511468889279147</v>
      </c>
      <c r="I397" s="1">
        <f t="shared" si="40"/>
        <v>7.8696667002095406</v>
      </c>
      <c r="J397" s="1">
        <f t="shared" si="41"/>
        <v>7.3171135247759604</v>
      </c>
      <c r="K397" s="1">
        <f t="shared" si="42"/>
        <v>8.8046990904348288</v>
      </c>
      <c r="L397" s="10">
        <f t="shared" si="43"/>
        <v>657.05462179623225</v>
      </c>
    </row>
    <row r="398" spans="1:12">
      <c r="B398" s="1" t="s">
        <v>14</v>
      </c>
      <c r="C398" s="3">
        <f>Nikkei!F392</f>
        <v>0.80252960922891903</v>
      </c>
      <c r="D398" s="3">
        <f>Mainichi!F392</f>
        <v>0.227783009219204</v>
      </c>
      <c r="E398" s="3">
        <f>Asahi!F392</f>
        <v>0.41422371660990498</v>
      </c>
      <c r="F398" s="3">
        <f>Yomiuri!F392</f>
        <v>0.27349511305367202</v>
      </c>
      <c r="G398" s="1">
        <f t="shared" si="38"/>
        <v>16.40453013328186</v>
      </c>
      <c r="H398" s="1">
        <f t="shared" si="39"/>
        <v>5.1829813598968641</v>
      </c>
      <c r="I398" s="1">
        <f t="shared" si="40"/>
        <v>7.6673821846504007</v>
      </c>
      <c r="J398" s="1">
        <f t="shared" si="41"/>
        <v>4.9074938667044572</v>
      </c>
      <c r="K398" s="1">
        <f t="shared" si="42"/>
        <v>8.540596886133395</v>
      </c>
      <c r="L398" s="10">
        <f t="shared" si="43"/>
        <v>637.34587625246377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2"/>
  <sheetViews>
    <sheetView workbookViewId="0"/>
  </sheetViews>
  <sheetFormatPr defaultColWidth="9.21875" defaultRowHeight="15"/>
  <cols>
    <col min="1" max="1" width="5.21875" style="1" bestFit="1" customWidth="1"/>
    <col min="2" max="2" width="4.6640625" style="1" bestFit="1" customWidth="1"/>
    <col min="3" max="3" width="7" style="1" bestFit="1" customWidth="1"/>
    <col min="4" max="4" width="6.33203125" style="3" customWidth="1"/>
    <col min="5" max="5" width="24.77734375" style="8" bestFit="1" customWidth="1"/>
    <col min="6" max="6" width="24.77734375" style="7" bestFit="1" customWidth="1"/>
    <col min="7" max="8" width="24.77734375" style="9" customWidth="1"/>
    <col min="9" max="16384" width="9.21875" style="1"/>
  </cols>
  <sheetData>
    <row r="1" spans="1:8">
      <c r="C1" s="1" t="s">
        <v>20</v>
      </c>
      <c r="D1" s="1" t="s">
        <v>34</v>
      </c>
      <c r="E1" s="8" t="s">
        <v>35</v>
      </c>
      <c r="F1" s="7" t="s">
        <v>21</v>
      </c>
      <c r="G1" s="9" t="s">
        <v>31</v>
      </c>
      <c r="H1" s="9" t="s">
        <v>32</v>
      </c>
    </row>
    <row r="2" spans="1:8">
      <c r="A2" s="1">
        <v>1987</v>
      </c>
      <c r="B2" s="1" t="s">
        <v>8</v>
      </c>
      <c r="C2" s="3">
        <f>RawData!C3</f>
        <v>8599</v>
      </c>
      <c r="D2" s="3">
        <f>RawData!G3</f>
        <v>6</v>
      </c>
      <c r="E2" s="8">
        <f>D2/C2*100</f>
        <v>6.9775555297127576E-2</v>
      </c>
      <c r="F2" s="7">
        <f>G2</f>
        <v>5.5468966748690299E-2</v>
      </c>
      <c r="G2" s="9">
        <v>5.5468966748690299E-2</v>
      </c>
    </row>
    <row r="3" spans="1:8">
      <c r="B3" s="1" t="s">
        <v>9</v>
      </c>
      <c r="C3" s="3">
        <f>RawData!C4</f>
        <v>8119</v>
      </c>
      <c r="D3" s="3">
        <f>RawData!G4</f>
        <v>4</v>
      </c>
      <c r="E3" s="8">
        <f t="shared" ref="E3:E66" si="0">D3/C3*100</f>
        <v>4.9267151126986083E-2</v>
      </c>
      <c r="F3" s="7">
        <f t="shared" ref="F3:F66" si="1">G3</f>
        <v>5.7167958297913997E-2</v>
      </c>
      <c r="G3" s="9">
        <v>5.7167958297913997E-2</v>
      </c>
    </row>
    <row r="4" spans="1:8">
      <c r="B4" s="1" t="s">
        <v>10</v>
      </c>
      <c r="C4" s="3">
        <f>RawData!C5</f>
        <v>9087</v>
      </c>
      <c r="D4" s="3">
        <f>RawData!G5</f>
        <v>8</v>
      </c>
      <c r="E4" s="8">
        <f t="shared" si="0"/>
        <v>8.8037856278199628E-2</v>
      </c>
      <c r="F4" s="7">
        <f t="shared" si="1"/>
        <v>8.6814203806015303E-2</v>
      </c>
      <c r="G4" s="9">
        <v>8.6814203806015303E-2</v>
      </c>
    </row>
    <row r="5" spans="1:8">
      <c r="B5" s="1" t="s">
        <v>11</v>
      </c>
      <c r="C5" s="3">
        <f>RawData!C6</f>
        <v>9134</v>
      </c>
      <c r="D5" s="3">
        <f>RawData!G6</f>
        <v>12</v>
      </c>
      <c r="E5" s="8">
        <f t="shared" si="0"/>
        <v>0.13137727173199037</v>
      </c>
      <c r="F5" s="7">
        <f t="shared" si="1"/>
        <v>0.10317108756877801</v>
      </c>
      <c r="G5" s="9">
        <v>0.10317108756877801</v>
      </c>
    </row>
    <row r="6" spans="1:8">
      <c r="B6" s="1" t="s">
        <v>12</v>
      </c>
      <c r="C6" s="3">
        <f>RawData!C7</f>
        <v>11071</v>
      </c>
      <c r="D6" s="3">
        <f>RawData!G7</f>
        <v>11</v>
      </c>
      <c r="E6" s="8">
        <f t="shared" si="0"/>
        <v>9.9358684852316873E-2</v>
      </c>
      <c r="F6" s="7">
        <f t="shared" si="1"/>
        <v>9.1422043718852306E-2</v>
      </c>
      <c r="G6" s="9">
        <v>9.1422043718852306E-2</v>
      </c>
    </row>
    <row r="7" spans="1:8">
      <c r="B7" s="1" t="s">
        <v>13</v>
      </c>
      <c r="C7" s="3">
        <f>RawData!C8</f>
        <v>9384</v>
      </c>
      <c r="D7" s="3">
        <f>RawData!G8</f>
        <v>7</v>
      </c>
      <c r="E7" s="8">
        <f t="shared" si="0"/>
        <v>7.4595055413469738E-2</v>
      </c>
      <c r="F7" s="7">
        <f t="shared" si="1"/>
        <v>7.3132460042758501E-2</v>
      </c>
      <c r="G7" s="9">
        <v>7.3132460042758501E-2</v>
      </c>
    </row>
    <row r="8" spans="1:8">
      <c r="B8" s="1" t="s">
        <v>14</v>
      </c>
      <c r="C8" s="3">
        <f>RawData!C9</f>
        <v>9897</v>
      </c>
      <c r="D8" s="3">
        <f>RawData!G9</f>
        <v>7</v>
      </c>
      <c r="E8" s="8">
        <f t="shared" si="0"/>
        <v>7.0728503586945546E-2</v>
      </c>
      <c r="F8" s="7">
        <f t="shared" si="1"/>
        <v>4.6056161835284E-2</v>
      </c>
      <c r="G8" s="9">
        <v>4.6056161835284E-2</v>
      </c>
    </row>
    <row r="9" spans="1:8">
      <c r="B9" s="1" t="s">
        <v>15</v>
      </c>
      <c r="C9" s="3">
        <f>RawData!C10</f>
        <v>8687</v>
      </c>
      <c r="D9" s="3">
        <f>RawData!G10</f>
        <v>2</v>
      </c>
      <c r="E9" s="8">
        <f t="shared" si="0"/>
        <v>2.3022907793254287E-2</v>
      </c>
      <c r="F9" s="7">
        <f t="shared" si="1"/>
        <v>1.8056079229220302E-2</v>
      </c>
      <c r="G9" s="9">
        <v>1.8056079229220302E-2</v>
      </c>
    </row>
    <row r="10" spans="1:8">
      <c r="B10" s="1" t="s">
        <v>16</v>
      </c>
      <c r="C10" s="3">
        <f>RawData!C11</f>
        <v>8726</v>
      </c>
      <c r="D10" s="3">
        <f>RawData!G11</f>
        <v>1</v>
      </c>
      <c r="E10" s="8">
        <f t="shared" si="0"/>
        <v>1.1460004584001834E-2</v>
      </c>
      <c r="F10" s="7">
        <f t="shared" si="1"/>
        <v>5.3130717222654798E-2</v>
      </c>
      <c r="G10" s="9">
        <v>5.3130717222654798E-2</v>
      </c>
    </row>
    <row r="11" spans="1:8">
      <c r="B11" s="1" t="s">
        <v>17</v>
      </c>
      <c r="C11" s="3">
        <f>RawData!C12</f>
        <v>9506</v>
      </c>
      <c r="D11" s="3">
        <f>RawData!G12</f>
        <v>8</v>
      </c>
      <c r="E11" s="8">
        <f t="shared" si="0"/>
        <v>8.4157374289922149E-2</v>
      </c>
      <c r="F11" s="7">
        <f t="shared" si="1"/>
        <v>9.4476675901573895E-2</v>
      </c>
      <c r="G11" s="9">
        <v>9.4476675901573895E-2</v>
      </c>
    </row>
    <row r="12" spans="1:8">
      <c r="B12" s="1" t="s">
        <v>18</v>
      </c>
      <c r="C12" s="3">
        <f>RawData!C13</f>
        <v>9646</v>
      </c>
      <c r="D12" s="3">
        <f>RawData!G13</f>
        <v>14</v>
      </c>
      <c r="E12" s="8">
        <f t="shared" si="0"/>
        <v>0.14513788098693758</v>
      </c>
      <c r="F12" s="7">
        <f t="shared" si="1"/>
        <v>0.157758443694554</v>
      </c>
      <c r="G12" s="9">
        <v>0.157758443694554</v>
      </c>
    </row>
    <row r="13" spans="1:8">
      <c r="B13" s="1" t="s">
        <v>19</v>
      </c>
      <c r="C13" s="3">
        <f>RawData!C14</f>
        <v>9046</v>
      </c>
      <c r="D13" s="3">
        <f>RawData!G14</f>
        <v>7</v>
      </c>
      <c r="E13" s="8">
        <f t="shared" si="0"/>
        <v>7.738226840592527E-2</v>
      </c>
      <c r="F13" s="7">
        <f t="shared" si="1"/>
        <v>8.7190937642370805E-2</v>
      </c>
      <c r="G13" s="9">
        <v>8.7190937642370805E-2</v>
      </c>
    </row>
    <row r="14" spans="1:8">
      <c r="A14" s="1">
        <v>1988</v>
      </c>
      <c r="B14" s="1" t="s">
        <v>8</v>
      </c>
      <c r="C14" s="3">
        <f>RawData!C15</f>
        <v>8621</v>
      </c>
      <c r="D14" s="3">
        <f>RawData!G15</f>
        <v>16</v>
      </c>
      <c r="E14" s="8">
        <f t="shared" si="0"/>
        <v>0.18559331864052894</v>
      </c>
      <c r="F14" s="7">
        <f t="shared" si="1"/>
        <v>0.170309754500379</v>
      </c>
      <c r="G14" s="9">
        <v>0.170309754500379</v>
      </c>
    </row>
    <row r="15" spans="1:8">
      <c r="B15" s="1" t="s">
        <v>9</v>
      </c>
      <c r="C15" s="3">
        <f>RawData!C16</f>
        <v>8542</v>
      </c>
      <c r="D15" s="3">
        <f>RawData!G16</f>
        <v>4</v>
      </c>
      <c r="E15" s="8">
        <f t="shared" si="0"/>
        <v>4.682744088035589E-2</v>
      </c>
      <c r="F15" s="7">
        <f t="shared" si="1"/>
        <v>5.4830095122749702E-2</v>
      </c>
      <c r="G15" s="9">
        <v>5.4830095122749702E-2</v>
      </c>
    </row>
    <row r="16" spans="1:8">
      <c r="B16" s="1" t="s">
        <v>10</v>
      </c>
      <c r="C16" s="3">
        <f>RawData!C17</f>
        <v>9358</v>
      </c>
      <c r="D16" s="3">
        <f>RawData!G17</f>
        <v>10</v>
      </c>
      <c r="E16" s="8">
        <f t="shared" si="0"/>
        <v>0.10686044026501389</v>
      </c>
      <c r="F16" s="7">
        <f t="shared" si="1"/>
        <v>0.108071500628557</v>
      </c>
      <c r="G16" s="9">
        <v>0.108071500628557</v>
      </c>
    </row>
    <row r="17" spans="1:7">
      <c r="B17" s="1" t="s">
        <v>11</v>
      </c>
      <c r="C17" s="3">
        <f>RawData!C18</f>
        <v>9423</v>
      </c>
      <c r="D17" s="3">
        <f>RawData!G18</f>
        <v>2</v>
      </c>
      <c r="E17" s="8">
        <f t="shared" si="0"/>
        <v>2.1224663058473946E-2</v>
      </c>
      <c r="F17" s="7">
        <f t="shared" si="1"/>
        <v>-8.0970557727753807E-3</v>
      </c>
      <c r="G17" s="9">
        <v>-8.0970557727753807E-3</v>
      </c>
    </row>
    <row r="18" spans="1:7">
      <c r="B18" s="1" t="s">
        <v>12</v>
      </c>
      <c r="C18" s="3">
        <f>RawData!C19</f>
        <v>10920</v>
      </c>
      <c r="D18" s="3">
        <f>RawData!G19</f>
        <v>6</v>
      </c>
      <c r="E18" s="8">
        <f t="shared" si="0"/>
        <v>5.4945054945054944E-2</v>
      </c>
      <c r="F18" s="7">
        <f t="shared" si="1"/>
        <v>5.0165392462673201E-2</v>
      </c>
      <c r="G18" s="9">
        <v>5.0165392462673201E-2</v>
      </c>
    </row>
    <row r="19" spans="1:7">
      <c r="B19" s="1" t="s">
        <v>13</v>
      </c>
      <c r="C19" s="3">
        <f>RawData!C20</f>
        <v>9537</v>
      </c>
      <c r="D19" s="3">
        <f>RawData!G20</f>
        <v>4</v>
      </c>
      <c r="E19" s="8">
        <f t="shared" si="0"/>
        <v>4.1941910454021181E-2</v>
      </c>
      <c r="F19" s="7">
        <f t="shared" si="1"/>
        <v>3.9670485768915999E-2</v>
      </c>
      <c r="G19" s="9">
        <v>3.9670485768915999E-2</v>
      </c>
    </row>
    <row r="20" spans="1:7">
      <c r="B20" s="1" t="s">
        <v>14</v>
      </c>
      <c r="C20" s="3">
        <f>RawData!C21</f>
        <v>10029</v>
      </c>
      <c r="D20" s="3">
        <f>RawData!G21</f>
        <v>11</v>
      </c>
      <c r="E20" s="8">
        <f t="shared" si="0"/>
        <v>0.10968192242496759</v>
      </c>
      <c r="F20" s="7">
        <f t="shared" si="1"/>
        <v>8.2507945022669602E-2</v>
      </c>
      <c r="G20" s="9">
        <v>8.2507945022669602E-2</v>
      </c>
    </row>
    <row r="21" spans="1:7">
      <c r="B21" s="1" t="s">
        <v>15</v>
      </c>
      <c r="C21" s="3">
        <f>RawData!C22</f>
        <v>8982</v>
      </c>
      <c r="D21" s="3">
        <f>RawData!G22</f>
        <v>8</v>
      </c>
      <c r="E21" s="8">
        <f t="shared" si="0"/>
        <v>8.9067022934758405E-2</v>
      </c>
      <c r="F21" s="7">
        <f t="shared" si="1"/>
        <v>8.7744017489565604E-2</v>
      </c>
      <c r="G21" s="9">
        <v>8.7744017489565604E-2</v>
      </c>
    </row>
    <row r="22" spans="1:7">
      <c r="B22" s="1" t="s">
        <v>16</v>
      </c>
      <c r="C22" s="3">
        <f>RawData!C23</f>
        <v>8573</v>
      </c>
      <c r="D22" s="3">
        <f>RawData!G23</f>
        <v>3</v>
      </c>
      <c r="E22" s="8">
        <f t="shared" si="0"/>
        <v>3.4993584509506591E-2</v>
      </c>
      <c r="F22" s="7">
        <f t="shared" si="1"/>
        <v>7.5898299894487098E-2</v>
      </c>
      <c r="G22" s="9">
        <v>7.5898299894487098E-2</v>
      </c>
    </row>
    <row r="23" spans="1:7">
      <c r="B23" s="1" t="s">
        <v>17</v>
      </c>
      <c r="C23" s="3">
        <f>RawData!C24</f>
        <v>9273</v>
      </c>
      <c r="D23" s="3">
        <f>RawData!G24</f>
        <v>6</v>
      </c>
      <c r="E23" s="8">
        <f t="shared" si="0"/>
        <v>6.4703979294726627E-2</v>
      </c>
      <c r="F23" s="7">
        <f t="shared" si="1"/>
        <v>7.5049151260150299E-2</v>
      </c>
      <c r="G23" s="9">
        <v>7.5049151260150299E-2</v>
      </c>
    </row>
    <row r="24" spans="1:7">
      <c r="B24" s="1" t="s">
        <v>18</v>
      </c>
      <c r="C24" s="3">
        <f>RawData!C25</f>
        <v>10241</v>
      </c>
      <c r="D24" s="3">
        <f>RawData!G25</f>
        <v>5</v>
      </c>
      <c r="E24" s="8">
        <f t="shared" si="0"/>
        <v>4.8823357094033785E-2</v>
      </c>
      <c r="F24" s="7">
        <f t="shared" si="1"/>
        <v>5.5590129432017299E-2</v>
      </c>
      <c r="G24" s="9">
        <v>5.5590129432017299E-2</v>
      </c>
    </row>
    <row r="25" spans="1:7">
      <c r="B25" s="1" t="s">
        <v>19</v>
      </c>
      <c r="C25" s="3">
        <f>RawData!C26</f>
        <v>8944</v>
      </c>
      <c r="D25" s="3">
        <f>RawData!G26</f>
        <v>7</v>
      </c>
      <c r="E25" s="8">
        <f t="shared" si="0"/>
        <v>7.8264758497316636E-2</v>
      </c>
      <c r="F25" s="7">
        <f t="shared" si="1"/>
        <v>8.4684712680325194E-2</v>
      </c>
      <c r="G25" s="9">
        <v>8.4684712680325194E-2</v>
      </c>
    </row>
    <row r="26" spans="1:7">
      <c r="A26" s="1">
        <v>1989</v>
      </c>
      <c r="B26" s="1" t="s">
        <v>8</v>
      </c>
      <c r="C26" s="3">
        <f>RawData!C27</f>
        <v>8849</v>
      </c>
      <c r="D26" s="3">
        <f>RawData!G27</f>
        <v>8</v>
      </c>
      <c r="E26" s="8">
        <f t="shared" si="0"/>
        <v>9.0405695558820207E-2</v>
      </c>
      <c r="F26" s="7">
        <f t="shared" si="1"/>
        <v>7.3581209901474098E-2</v>
      </c>
      <c r="G26" s="9">
        <v>7.3581209901474098E-2</v>
      </c>
    </row>
    <row r="27" spans="1:7">
      <c r="B27" s="1" t="s">
        <v>9</v>
      </c>
      <c r="C27" s="3">
        <f>RawData!C28</f>
        <v>8474</v>
      </c>
      <c r="D27" s="3">
        <f>RawData!G28</f>
        <v>8</v>
      </c>
      <c r="E27" s="8">
        <f t="shared" si="0"/>
        <v>9.4406419636535274E-2</v>
      </c>
      <c r="F27" s="7">
        <f t="shared" si="1"/>
        <v>0.10413790443955299</v>
      </c>
      <c r="G27" s="9">
        <v>0.10413790443955299</v>
      </c>
    </row>
    <row r="28" spans="1:7">
      <c r="B28" s="1" t="s">
        <v>10</v>
      </c>
      <c r="C28" s="3">
        <f>RawData!C29</f>
        <v>9580</v>
      </c>
      <c r="D28" s="3">
        <f>RawData!G29</f>
        <v>4</v>
      </c>
      <c r="E28" s="8">
        <f t="shared" si="0"/>
        <v>4.1753653444676408E-2</v>
      </c>
      <c r="F28" s="7">
        <f t="shared" si="1"/>
        <v>4.6751762759514801E-2</v>
      </c>
      <c r="G28" s="9">
        <v>4.6751762759514801E-2</v>
      </c>
    </row>
    <row r="29" spans="1:7">
      <c r="B29" s="1" t="s">
        <v>11</v>
      </c>
      <c r="C29" s="3">
        <f>RawData!C30</f>
        <v>9327</v>
      </c>
      <c r="D29" s="3">
        <f>RawData!G30</f>
        <v>9</v>
      </c>
      <c r="E29" s="8">
        <f t="shared" si="0"/>
        <v>9.6494049533612097E-2</v>
      </c>
      <c r="F29" s="7">
        <f t="shared" si="1"/>
        <v>7.2435850848286798E-2</v>
      </c>
      <c r="G29" s="9">
        <v>7.2435850848286798E-2</v>
      </c>
    </row>
    <row r="30" spans="1:7">
      <c r="B30" s="1" t="s">
        <v>12</v>
      </c>
      <c r="C30" s="3">
        <f>RawData!C31</f>
        <v>12356</v>
      </c>
      <c r="D30" s="3">
        <f>RawData!G31</f>
        <v>16</v>
      </c>
      <c r="E30" s="8">
        <f t="shared" si="0"/>
        <v>0.12949174490126256</v>
      </c>
      <c r="F30" s="7">
        <f t="shared" si="1"/>
        <v>0.132858906893152</v>
      </c>
      <c r="G30" s="9">
        <v>0.132858906893152</v>
      </c>
    </row>
    <row r="31" spans="1:7">
      <c r="B31" s="1" t="s">
        <v>13</v>
      </c>
      <c r="C31" s="3">
        <f>RawData!C32</f>
        <v>11141</v>
      </c>
      <c r="D31" s="3">
        <f>RawData!G32</f>
        <v>13</v>
      </c>
      <c r="E31" s="8">
        <f t="shared" si="0"/>
        <v>0.11668611435239205</v>
      </c>
      <c r="F31" s="7">
        <f t="shared" si="1"/>
        <v>0.112028049821742</v>
      </c>
      <c r="G31" s="9">
        <v>0.112028049821742</v>
      </c>
    </row>
    <row r="32" spans="1:7">
      <c r="B32" s="1" t="s">
        <v>14</v>
      </c>
      <c r="C32" s="3">
        <f>RawData!C33</f>
        <v>10555</v>
      </c>
      <c r="D32" s="3">
        <f>RawData!G33</f>
        <v>11</v>
      </c>
      <c r="E32" s="8">
        <f t="shared" si="0"/>
        <v>0.10421601136901942</v>
      </c>
      <c r="F32" s="7">
        <f t="shared" si="1"/>
        <v>7.1689666808836205E-2</v>
      </c>
      <c r="G32" s="9">
        <v>7.1689666808836205E-2</v>
      </c>
    </row>
    <row r="33" spans="1:7">
      <c r="B33" s="1" t="s">
        <v>15</v>
      </c>
      <c r="C33" s="3">
        <f>RawData!C34</f>
        <v>9556</v>
      </c>
      <c r="D33" s="3">
        <f>RawData!G34</f>
        <v>13</v>
      </c>
      <c r="E33" s="8">
        <f t="shared" si="0"/>
        <v>0.13604018417748012</v>
      </c>
      <c r="F33" s="7">
        <f t="shared" si="1"/>
        <v>0.136437313134884</v>
      </c>
      <c r="G33" s="9">
        <v>0.136437313134884</v>
      </c>
    </row>
    <row r="34" spans="1:7">
      <c r="B34" s="1" t="s">
        <v>16</v>
      </c>
      <c r="C34" s="3">
        <f>RawData!C35</f>
        <v>9603</v>
      </c>
      <c r="D34" s="3">
        <f>RawData!G35</f>
        <v>5</v>
      </c>
      <c r="E34" s="8">
        <f t="shared" si="0"/>
        <v>5.206706237634072E-2</v>
      </c>
      <c r="F34" s="7">
        <f t="shared" si="1"/>
        <v>8.9921051808136906E-2</v>
      </c>
      <c r="G34" s="9">
        <v>8.9921051808136906E-2</v>
      </c>
    </row>
    <row r="35" spans="1:7">
      <c r="B35" s="1" t="s">
        <v>17</v>
      </c>
      <c r="C35" s="3">
        <f>RawData!C36</f>
        <v>10077</v>
      </c>
      <c r="D35" s="3">
        <f>RawData!G36</f>
        <v>5</v>
      </c>
      <c r="E35" s="8">
        <f t="shared" si="0"/>
        <v>4.9617941847772157E-2</v>
      </c>
      <c r="F35" s="7">
        <f t="shared" si="1"/>
        <v>5.8511962931616403E-2</v>
      </c>
      <c r="G35" s="9">
        <v>5.8511962931616403E-2</v>
      </c>
    </row>
    <row r="36" spans="1:7">
      <c r="B36" s="1" t="s">
        <v>18</v>
      </c>
      <c r="C36" s="3">
        <f>RawData!C37</f>
        <v>10920</v>
      </c>
      <c r="D36" s="3">
        <f>RawData!G37</f>
        <v>3</v>
      </c>
      <c r="E36" s="8">
        <f t="shared" si="0"/>
        <v>2.7472527472527472E-2</v>
      </c>
      <c r="F36" s="7">
        <f t="shared" si="1"/>
        <v>2.64157221890528E-2</v>
      </c>
      <c r="G36" s="9">
        <v>2.64157221890528E-2</v>
      </c>
    </row>
    <row r="37" spans="1:7">
      <c r="B37" s="1" t="s">
        <v>19</v>
      </c>
      <c r="C37" s="3">
        <f>RawData!C38</f>
        <v>9682</v>
      </c>
      <c r="D37" s="3">
        <f>RawData!G38</f>
        <v>3</v>
      </c>
      <c r="E37" s="8">
        <f t="shared" si="0"/>
        <v>3.098533360875852E-2</v>
      </c>
      <c r="F37" s="7">
        <f t="shared" si="1"/>
        <v>3.2954429936603399E-2</v>
      </c>
      <c r="G37" s="9">
        <v>3.2954429936603399E-2</v>
      </c>
    </row>
    <row r="38" spans="1:7">
      <c r="A38" s="1">
        <v>1990</v>
      </c>
      <c r="B38" s="1" t="s">
        <v>8</v>
      </c>
      <c r="C38" s="3">
        <f>RawData!C39</f>
        <v>9391</v>
      </c>
      <c r="D38" s="3">
        <f>RawData!G39</f>
        <v>9</v>
      </c>
      <c r="E38" s="8">
        <f t="shared" si="0"/>
        <v>9.5836439143861141E-2</v>
      </c>
      <c r="F38" s="7">
        <f t="shared" si="1"/>
        <v>7.8463309279473606E-2</v>
      </c>
      <c r="G38" s="9">
        <v>7.8463309279473606E-2</v>
      </c>
    </row>
    <row r="39" spans="1:7">
      <c r="B39" s="1" t="s">
        <v>9</v>
      </c>
      <c r="C39" s="3">
        <f>RawData!C40</f>
        <v>9247</v>
      </c>
      <c r="D39" s="3">
        <f>RawData!G40</f>
        <v>9</v>
      </c>
      <c r="E39" s="8">
        <f t="shared" si="0"/>
        <v>9.7328863415161671E-2</v>
      </c>
      <c r="F39" s="7">
        <f t="shared" si="1"/>
        <v>0.111746558141811</v>
      </c>
      <c r="G39" s="9">
        <v>0.111746558141811</v>
      </c>
    </row>
    <row r="40" spans="1:7">
      <c r="B40" s="1" t="s">
        <v>10</v>
      </c>
      <c r="C40" s="3">
        <f>RawData!C41</f>
        <v>10715</v>
      </c>
      <c r="D40" s="3">
        <f>RawData!G41</f>
        <v>8</v>
      </c>
      <c r="E40" s="8">
        <f t="shared" si="0"/>
        <v>7.4661689220718613E-2</v>
      </c>
      <c r="F40" s="7">
        <f t="shared" si="1"/>
        <v>8.5729098595742098E-2</v>
      </c>
      <c r="G40" s="9">
        <v>8.5729098595742098E-2</v>
      </c>
    </row>
    <row r="41" spans="1:7">
      <c r="B41" s="1" t="s">
        <v>11</v>
      </c>
      <c r="C41" s="3">
        <f>RawData!C42</f>
        <v>9946</v>
      </c>
      <c r="D41" s="3">
        <f>RawData!G42</f>
        <v>10</v>
      </c>
      <c r="E41" s="8">
        <f t="shared" si="0"/>
        <v>0.10054293183189222</v>
      </c>
      <c r="F41" s="7">
        <f t="shared" si="1"/>
        <v>8.54341760636953E-2</v>
      </c>
      <c r="G41" s="9">
        <v>8.54341760636953E-2</v>
      </c>
    </row>
    <row r="42" spans="1:7">
      <c r="B42" s="1" t="s">
        <v>12</v>
      </c>
      <c r="C42" s="3">
        <f>RawData!C43</f>
        <v>12754</v>
      </c>
      <c r="D42" s="3">
        <f>RawData!G43</f>
        <v>4</v>
      </c>
      <c r="E42" s="8">
        <f t="shared" si="0"/>
        <v>3.1362709738121372E-2</v>
      </c>
      <c r="F42" s="7">
        <f t="shared" si="1"/>
        <v>4.1248890435844197E-2</v>
      </c>
      <c r="G42" s="9">
        <v>4.1248890435844197E-2</v>
      </c>
    </row>
    <row r="43" spans="1:7">
      <c r="B43" s="1" t="s">
        <v>13</v>
      </c>
      <c r="C43" s="3">
        <f>RawData!C44</f>
        <v>11271</v>
      </c>
      <c r="D43" s="3">
        <f>RawData!G44</f>
        <v>9</v>
      </c>
      <c r="E43" s="8">
        <f t="shared" si="0"/>
        <v>7.9850944902848012E-2</v>
      </c>
      <c r="F43" s="7">
        <f t="shared" si="1"/>
        <v>6.8294252427400906E-2</v>
      </c>
      <c r="G43" s="9">
        <v>6.8294252427400906E-2</v>
      </c>
    </row>
    <row r="44" spans="1:7">
      <c r="B44" s="1" t="s">
        <v>14</v>
      </c>
      <c r="C44" s="3">
        <f>RawData!C45</f>
        <v>10087</v>
      </c>
      <c r="D44" s="3">
        <f>RawData!G45</f>
        <v>15</v>
      </c>
      <c r="E44" s="8">
        <f t="shared" si="0"/>
        <v>0.14870625557648456</v>
      </c>
      <c r="F44" s="7">
        <f t="shared" si="1"/>
        <v>0.11669279520237701</v>
      </c>
      <c r="G44" s="9">
        <v>0.11669279520237701</v>
      </c>
    </row>
    <row r="45" spans="1:7">
      <c r="B45" s="1" t="s">
        <v>15</v>
      </c>
      <c r="C45" s="3">
        <f>RawData!C46</f>
        <v>10220</v>
      </c>
      <c r="D45" s="3">
        <f>RawData!G46</f>
        <v>5</v>
      </c>
      <c r="E45" s="8">
        <f t="shared" si="0"/>
        <v>4.8923679060665359E-2</v>
      </c>
      <c r="F45" s="7">
        <f t="shared" si="1"/>
        <v>4.9282885132108697E-2</v>
      </c>
      <c r="G45" s="9">
        <v>4.9282885132108697E-2</v>
      </c>
    </row>
    <row r="46" spans="1:7">
      <c r="B46" s="1" t="s">
        <v>16</v>
      </c>
      <c r="C46" s="3">
        <f>RawData!C47</f>
        <v>9610</v>
      </c>
      <c r="D46" s="3">
        <f>RawData!G47</f>
        <v>3</v>
      </c>
      <c r="E46" s="8">
        <f t="shared" si="0"/>
        <v>3.1217481789802288E-2</v>
      </c>
      <c r="F46" s="7">
        <f t="shared" si="1"/>
        <v>6.5440254568172193E-2</v>
      </c>
      <c r="G46" s="9">
        <v>6.5440254568172193E-2</v>
      </c>
    </row>
    <row r="47" spans="1:7">
      <c r="B47" s="1" t="s">
        <v>17</v>
      </c>
      <c r="C47" s="3">
        <f>RawData!C48</f>
        <v>10451</v>
      </c>
      <c r="D47" s="3">
        <f>RawData!G48</f>
        <v>5</v>
      </c>
      <c r="E47" s="8">
        <f t="shared" si="0"/>
        <v>4.7842311740503303E-2</v>
      </c>
      <c r="F47" s="7">
        <f t="shared" si="1"/>
        <v>5.5354039203033903E-2</v>
      </c>
      <c r="G47" s="9">
        <v>5.5354039203033903E-2</v>
      </c>
    </row>
    <row r="48" spans="1:7">
      <c r="B48" s="1" t="s">
        <v>18</v>
      </c>
      <c r="C48" s="3">
        <f>RawData!C49</f>
        <v>11296</v>
      </c>
      <c r="D48" s="3">
        <f>RawData!G49</f>
        <v>10</v>
      </c>
      <c r="E48" s="8">
        <f t="shared" si="0"/>
        <v>8.8526912181303125E-2</v>
      </c>
      <c r="F48" s="7">
        <f t="shared" si="1"/>
        <v>7.7971717911261604E-2</v>
      </c>
      <c r="G48" s="9">
        <v>7.7971717911261604E-2</v>
      </c>
    </row>
    <row r="49" spans="1:7">
      <c r="B49" s="1" t="s">
        <v>19</v>
      </c>
      <c r="C49" s="3">
        <f>RawData!C50</f>
        <v>9355</v>
      </c>
      <c r="D49" s="3">
        <f>RawData!G50</f>
        <v>7</v>
      </c>
      <c r="E49" s="8">
        <f t="shared" si="0"/>
        <v>7.482629609834314E-2</v>
      </c>
      <c r="F49" s="7">
        <f t="shared" si="1"/>
        <v>7.09304835196721E-2</v>
      </c>
      <c r="G49" s="9">
        <v>7.09304835196721E-2</v>
      </c>
    </row>
    <row r="50" spans="1:7">
      <c r="A50" s="1">
        <v>1991</v>
      </c>
      <c r="B50" s="1" t="s">
        <v>8</v>
      </c>
      <c r="C50" s="3">
        <f>RawData!C51</f>
        <v>9694</v>
      </c>
      <c r="D50" s="3">
        <f>RawData!G51</f>
        <v>9</v>
      </c>
      <c r="E50" s="8">
        <f t="shared" si="0"/>
        <v>9.2840932535589032E-2</v>
      </c>
      <c r="F50" s="7">
        <f t="shared" si="1"/>
        <v>7.41901743575413E-2</v>
      </c>
      <c r="G50" s="9">
        <v>7.41901743575413E-2</v>
      </c>
    </row>
    <row r="51" spans="1:7">
      <c r="B51" s="1" t="s">
        <v>9</v>
      </c>
      <c r="C51" s="3">
        <f>RawData!C52</f>
        <v>9709</v>
      </c>
      <c r="D51" s="3">
        <f>RawData!G52</f>
        <v>4</v>
      </c>
      <c r="E51" s="8">
        <f t="shared" si="0"/>
        <v>4.1198887630033987E-2</v>
      </c>
      <c r="F51" s="7">
        <f t="shared" si="1"/>
        <v>6.3401058279202699E-2</v>
      </c>
      <c r="G51" s="9">
        <v>6.3401058279202699E-2</v>
      </c>
    </row>
    <row r="52" spans="1:7">
      <c r="B52" s="1" t="s">
        <v>10</v>
      </c>
      <c r="C52" s="3">
        <f>RawData!C53</f>
        <v>10589</v>
      </c>
      <c r="D52" s="3">
        <f>RawData!G53</f>
        <v>4</v>
      </c>
      <c r="E52" s="8">
        <f t="shared" si="0"/>
        <v>3.7775049579752577E-2</v>
      </c>
      <c r="F52" s="7">
        <f t="shared" si="1"/>
        <v>4.5871486389617203E-2</v>
      </c>
      <c r="G52" s="9">
        <v>4.5871486389617203E-2</v>
      </c>
    </row>
    <row r="53" spans="1:7">
      <c r="B53" s="1" t="s">
        <v>11</v>
      </c>
      <c r="C53" s="3">
        <f>RawData!C54</f>
        <v>10228</v>
      </c>
      <c r="D53" s="3">
        <f>RawData!G54</f>
        <v>13</v>
      </c>
      <c r="E53" s="8">
        <f t="shared" si="0"/>
        <v>0.12710207274149393</v>
      </c>
      <c r="F53" s="7">
        <f t="shared" si="1"/>
        <v>0.12235963272537299</v>
      </c>
      <c r="G53" s="9">
        <v>0.12235963272537299</v>
      </c>
    </row>
    <row r="54" spans="1:7">
      <c r="B54" s="1" t="s">
        <v>12</v>
      </c>
      <c r="C54" s="3">
        <f>RawData!C55</f>
        <v>13694</v>
      </c>
      <c r="D54" s="3">
        <f>RawData!G55</f>
        <v>11</v>
      </c>
      <c r="E54" s="8">
        <f t="shared" si="0"/>
        <v>8.032715057689499E-2</v>
      </c>
      <c r="F54" s="7">
        <f t="shared" si="1"/>
        <v>0.10005238345352201</v>
      </c>
      <c r="G54" s="9">
        <v>0.10005238345352201</v>
      </c>
    </row>
    <row r="55" spans="1:7">
      <c r="B55" s="1" t="s">
        <v>13</v>
      </c>
      <c r="C55" s="3">
        <f>RawData!C56</f>
        <v>11309</v>
      </c>
      <c r="D55" s="3">
        <f>RawData!G56</f>
        <v>11</v>
      </c>
      <c r="E55" s="8">
        <f t="shared" si="0"/>
        <v>9.7267662923335399E-2</v>
      </c>
      <c r="F55" s="7">
        <f t="shared" si="1"/>
        <v>8.1875748204890894E-2</v>
      </c>
      <c r="G55" s="9">
        <v>8.1875748204890894E-2</v>
      </c>
    </row>
    <row r="56" spans="1:7">
      <c r="B56" s="1" t="s">
        <v>14</v>
      </c>
      <c r="C56" s="3">
        <f>RawData!C57</f>
        <v>10359</v>
      </c>
      <c r="D56" s="3">
        <f>RawData!G57</f>
        <v>13</v>
      </c>
      <c r="E56" s="8">
        <f t="shared" si="0"/>
        <v>0.12549473887440873</v>
      </c>
      <c r="F56" s="7">
        <f t="shared" si="1"/>
        <v>9.7554001930082596E-2</v>
      </c>
      <c r="G56" s="9">
        <v>9.7554001930082596E-2</v>
      </c>
    </row>
    <row r="57" spans="1:7">
      <c r="B57" s="1" t="s">
        <v>15</v>
      </c>
      <c r="C57" s="3">
        <f>RawData!C58</f>
        <v>10095</v>
      </c>
      <c r="D57" s="3">
        <f>RawData!G58</f>
        <v>6</v>
      </c>
      <c r="E57" s="8">
        <f t="shared" si="0"/>
        <v>5.9435364041604752E-2</v>
      </c>
      <c r="F57" s="7">
        <f t="shared" si="1"/>
        <v>5.9537185548675597E-2</v>
      </c>
      <c r="G57" s="9">
        <v>5.9537185548675597E-2</v>
      </c>
    </row>
    <row r="58" spans="1:7">
      <c r="B58" s="1" t="s">
        <v>16</v>
      </c>
      <c r="C58" s="3">
        <f>RawData!C59</f>
        <v>9619</v>
      </c>
      <c r="D58" s="3">
        <f>RawData!G59</f>
        <v>5</v>
      </c>
      <c r="E58" s="8">
        <f t="shared" si="0"/>
        <v>5.1980455348788854E-2</v>
      </c>
      <c r="F58" s="7">
        <f t="shared" si="1"/>
        <v>8.30272812714372E-2</v>
      </c>
      <c r="G58" s="9">
        <v>8.30272812714372E-2</v>
      </c>
    </row>
    <row r="59" spans="1:7">
      <c r="B59" s="1" t="s">
        <v>17</v>
      </c>
      <c r="C59" s="3">
        <f>RawData!C60</f>
        <v>10663</v>
      </c>
      <c r="D59" s="3">
        <f>RawData!G60</f>
        <v>8</v>
      </c>
      <c r="E59" s="8">
        <f t="shared" si="0"/>
        <v>7.5025790115352153E-2</v>
      </c>
      <c r="F59" s="7">
        <f t="shared" si="1"/>
        <v>8.22386316987362E-2</v>
      </c>
      <c r="G59" s="9">
        <v>8.22386316987362E-2</v>
      </c>
    </row>
    <row r="60" spans="1:7">
      <c r="B60" s="1" t="s">
        <v>18</v>
      </c>
      <c r="C60" s="3">
        <f>RawData!C61</f>
        <v>11816</v>
      </c>
      <c r="D60" s="3">
        <f>RawData!G61</f>
        <v>14</v>
      </c>
      <c r="E60" s="8">
        <f t="shared" si="0"/>
        <v>0.11848341232227488</v>
      </c>
      <c r="F60" s="7">
        <f t="shared" si="1"/>
        <v>9.5072733822418098E-2</v>
      </c>
      <c r="G60" s="9">
        <v>9.5072733822418098E-2</v>
      </c>
    </row>
    <row r="61" spans="1:7">
      <c r="B61" s="1" t="s">
        <v>19</v>
      </c>
      <c r="C61" s="3">
        <f>RawData!C62</f>
        <v>9660</v>
      </c>
      <c r="D61" s="3">
        <f>RawData!G62</f>
        <v>9</v>
      </c>
      <c r="E61" s="8">
        <f t="shared" si="0"/>
        <v>9.3167701863354033E-2</v>
      </c>
      <c r="F61" s="7">
        <f t="shared" si="1"/>
        <v>8.1936308409007994E-2</v>
      </c>
      <c r="G61" s="9">
        <v>8.1936308409007994E-2</v>
      </c>
    </row>
    <row r="62" spans="1:7">
      <c r="A62" s="1">
        <v>1992</v>
      </c>
      <c r="B62" s="1" t="s">
        <v>8</v>
      </c>
      <c r="C62" s="3">
        <f>RawData!C63</f>
        <v>9627</v>
      </c>
      <c r="D62" s="3">
        <f>RawData!G63</f>
        <v>7</v>
      </c>
      <c r="E62" s="8">
        <f t="shared" si="0"/>
        <v>7.2712163706242852E-2</v>
      </c>
      <c r="F62" s="7">
        <f t="shared" si="1"/>
        <v>5.2245266278800703E-2</v>
      </c>
      <c r="G62" s="9">
        <v>5.2245266278800703E-2</v>
      </c>
    </row>
    <row r="63" spans="1:7">
      <c r="B63" s="1" t="s">
        <v>9</v>
      </c>
      <c r="C63" s="3">
        <f>RawData!C64</f>
        <v>10051</v>
      </c>
      <c r="D63" s="3">
        <f>RawData!G64</f>
        <v>2</v>
      </c>
      <c r="E63" s="8">
        <f t="shared" si="0"/>
        <v>1.9898517560441746E-2</v>
      </c>
      <c r="F63" s="7">
        <f t="shared" si="1"/>
        <v>5.16655177266949E-2</v>
      </c>
      <c r="G63" s="9">
        <v>5.16655177266949E-2</v>
      </c>
    </row>
    <row r="64" spans="1:7">
      <c r="B64" s="1" t="s">
        <v>10</v>
      </c>
      <c r="C64" s="3">
        <f>RawData!C65</f>
        <v>10700</v>
      </c>
      <c r="D64" s="3">
        <f>RawData!G65</f>
        <v>7</v>
      </c>
      <c r="E64" s="8">
        <f t="shared" si="0"/>
        <v>6.5420560747663559E-2</v>
      </c>
      <c r="F64" s="7">
        <f t="shared" si="1"/>
        <v>6.8771297967654604E-2</v>
      </c>
      <c r="G64" s="9">
        <v>6.8771297967654604E-2</v>
      </c>
    </row>
    <row r="65" spans="1:7">
      <c r="B65" s="1" t="s">
        <v>11</v>
      </c>
      <c r="C65" s="3">
        <f>RawData!C66</f>
        <v>10796</v>
      </c>
      <c r="D65" s="3">
        <f>RawData!G66</f>
        <v>4</v>
      </c>
      <c r="E65" s="8">
        <f t="shared" si="0"/>
        <v>3.7050759540570584E-2</v>
      </c>
      <c r="F65" s="7">
        <f t="shared" si="1"/>
        <v>4.1406332083923303E-2</v>
      </c>
      <c r="G65" s="9">
        <v>4.1406332083923303E-2</v>
      </c>
    </row>
    <row r="66" spans="1:7">
      <c r="B66" s="1" t="s">
        <v>12</v>
      </c>
      <c r="C66" s="3">
        <f>RawData!C67</f>
        <v>14268</v>
      </c>
      <c r="D66" s="3">
        <f>RawData!G67</f>
        <v>4</v>
      </c>
      <c r="E66" s="8">
        <f t="shared" si="0"/>
        <v>2.8034763106251751E-2</v>
      </c>
      <c r="F66" s="7">
        <f t="shared" si="1"/>
        <v>5.3199194484175302E-2</v>
      </c>
      <c r="G66" s="9">
        <v>5.3199194484175302E-2</v>
      </c>
    </row>
    <row r="67" spans="1:7">
      <c r="B67" s="1" t="s">
        <v>13</v>
      </c>
      <c r="C67" s="3">
        <f>RawData!C68</f>
        <v>11562</v>
      </c>
      <c r="D67" s="3">
        <f>RawData!G68</f>
        <v>12</v>
      </c>
      <c r="E67" s="8">
        <f t="shared" ref="E67:E130" si="2">D67/C67*100</f>
        <v>0.10378827192527244</v>
      </c>
      <c r="F67" s="7">
        <f t="shared" ref="F67:F130" si="3">G67</f>
        <v>8.4020395900319997E-2</v>
      </c>
      <c r="G67" s="9">
        <v>8.4020395900319997E-2</v>
      </c>
    </row>
    <row r="68" spans="1:7">
      <c r="B68" s="1" t="s">
        <v>14</v>
      </c>
      <c r="C68" s="3">
        <f>RawData!C69</f>
        <v>10701</v>
      </c>
      <c r="D68" s="3">
        <f>RawData!G69</f>
        <v>16</v>
      </c>
      <c r="E68" s="8">
        <f t="shared" si="2"/>
        <v>0.14951873656667602</v>
      </c>
      <c r="F68" s="7">
        <f t="shared" si="3"/>
        <v>0.133778569038664</v>
      </c>
      <c r="G68" s="9">
        <v>0.133778569038664</v>
      </c>
    </row>
    <row r="69" spans="1:7">
      <c r="B69" s="1" t="s">
        <v>15</v>
      </c>
      <c r="C69" s="3">
        <f>RawData!C70</f>
        <v>9911</v>
      </c>
      <c r="D69" s="3">
        <f>RawData!G70</f>
        <v>9</v>
      </c>
      <c r="E69" s="8">
        <f t="shared" si="2"/>
        <v>9.0808192916960961E-2</v>
      </c>
      <c r="F69" s="7">
        <f t="shared" si="3"/>
        <v>9.1207614705174397E-2</v>
      </c>
      <c r="G69" s="9">
        <v>9.1207614705174397E-2</v>
      </c>
    </row>
    <row r="70" spans="1:7">
      <c r="B70" s="1" t="s">
        <v>16</v>
      </c>
      <c r="C70" s="3">
        <f>RawData!C71</f>
        <v>10130</v>
      </c>
      <c r="D70" s="3">
        <f>RawData!G71</f>
        <v>6</v>
      </c>
      <c r="E70" s="8">
        <f t="shared" si="2"/>
        <v>5.9230009871668307E-2</v>
      </c>
      <c r="F70" s="7">
        <f t="shared" si="3"/>
        <v>8.4683649334761399E-2</v>
      </c>
      <c r="G70" s="9">
        <v>8.4683649334761399E-2</v>
      </c>
    </row>
    <row r="71" spans="1:7">
      <c r="B71" s="1" t="s">
        <v>17</v>
      </c>
      <c r="C71" s="3">
        <f>RawData!C72</f>
        <v>11386</v>
      </c>
      <c r="D71" s="3">
        <f>RawData!G72</f>
        <v>14</v>
      </c>
      <c r="E71" s="8">
        <f t="shared" si="2"/>
        <v>0.12295801861935711</v>
      </c>
      <c r="F71" s="7">
        <f t="shared" si="3"/>
        <v>0.13052041724362801</v>
      </c>
      <c r="G71" s="9">
        <v>0.13052041724362801</v>
      </c>
    </row>
    <row r="72" spans="1:7">
      <c r="B72" s="1" t="s">
        <v>18</v>
      </c>
      <c r="C72" s="3">
        <f>RawData!C73</f>
        <v>11473</v>
      </c>
      <c r="D72" s="3">
        <f>RawData!G73</f>
        <v>6</v>
      </c>
      <c r="E72" s="8">
        <f t="shared" si="2"/>
        <v>5.2296696591998607E-2</v>
      </c>
      <c r="F72" s="7">
        <f t="shared" si="3"/>
        <v>1.9537425717230598E-2</v>
      </c>
      <c r="G72" s="9">
        <v>1.9537425717230598E-2</v>
      </c>
    </row>
    <row r="73" spans="1:7">
      <c r="B73" s="1" t="s">
        <v>19</v>
      </c>
      <c r="C73" s="3">
        <f>RawData!C74</f>
        <v>9767</v>
      </c>
      <c r="D73" s="3">
        <f>RawData!G74</f>
        <v>12</v>
      </c>
      <c r="E73" s="8">
        <f t="shared" si="2"/>
        <v>0.1228627009317088</v>
      </c>
      <c r="F73" s="7">
        <f t="shared" si="3"/>
        <v>0.10578741979788001</v>
      </c>
      <c r="G73" s="9">
        <v>0.10578741979788001</v>
      </c>
    </row>
    <row r="74" spans="1:7">
      <c r="A74" s="1">
        <v>1993</v>
      </c>
      <c r="B74" s="1" t="s">
        <v>8</v>
      </c>
      <c r="C74" s="3">
        <f>RawData!C75</f>
        <v>9746</v>
      </c>
      <c r="D74" s="3">
        <f>RawData!G75</f>
        <v>12</v>
      </c>
      <c r="E74" s="8">
        <f t="shared" si="2"/>
        <v>0.12312743689718859</v>
      </c>
      <c r="F74" s="7">
        <f t="shared" si="3"/>
        <v>0.100575460314169</v>
      </c>
      <c r="G74" s="9">
        <v>0.100575460314169</v>
      </c>
    </row>
    <row r="75" spans="1:7">
      <c r="B75" s="1" t="s">
        <v>9</v>
      </c>
      <c r="C75" s="3">
        <f>RawData!C76</f>
        <v>9765</v>
      </c>
      <c r="D75" s="3">
        <f>RawData!G76</f>
        <v>5</v>
      </c>
      <c r="E75" s="8">
        <f t="shared" si="2"/>
        <v>5.1203277009728626E-2</v>
      </c>
      <c r="F75" s="7">
        <f t="shared" si="3"/>
        <v>8.90689079428858E-2</v>
      </c>
      <c r="G75" s="9">
        <v>8.90689079428858E-2</v>
      </c>
    </row>
    <row r="76" spans="1:7">
      <c r="B76" s="1" t="s">
        <v>10</v>
      </c>
      <c r="C76" s="3">
        <f>RawData!C77</f>
        <v>11120</v>
      </c>
      <c r="D76" s="3">
        <f>RawData!G77</f>
        <v>11</v>
      </c>
      <c r="E76" s="8">
        <f t="shared" si="2"/>
        <v>9.8920863309352514E-2</v>
      </c>
      <c r="F76" s="7">
        <f t="shared" si="3"/>
        <v>9.3360554779017196E-2</v>
      </c>
      <c r="G76" s="9">
        <v>9.3360554779017196E-2</v>
      </c>
    </row>
    <row r="77" spans="1:7">
      <c r="B77" s="1" t="s">
        <v>11</v>
      </c>
      <c r="C77" s="3">
        <f>RawData!C78</f>
        <v>10853</v>
      </c>
      <c r="D77" s="3">
        <f>RawData!G78</f>
        <v>7</v>
      </c>
      <c r="E77" s="8">
        <f t="shared" si="2"/>
        <v>6.4498295402192943E-2</v>
      </c>
      <c r="F77" s="7">
        <f t="shared" si="3"/>
        <v>7.6249313795173898E-2</v>
      </c>
      <c r="G77" s="9">
        <v>7.6249313795173898E-2</v>
      </c>
    </row>
    <row r="78" spans="1:7">
      <c r="B78" s="1" t="s">
        <v>12</v>
      </c>
      <c r="C78" s="3">
        <f>RawData!C79</f>
        <v>14205</v>
      </c>
      <c r="D78" s="3">
        <f>RawData!G79</f>
        <v>10</v>
      </c>
      <c r="E78" s="8">
        <f t="shared" si="2"/>
        <v>7.0397747272087294E-2</v>
      </c>
      <c r="F78" s="7">
        <f t="shared" si="3"/>
        <v>9.9174583182581197E-2</v>
      </c>
      <c r="G78" s="9">
        <v>9.9174583182581197E-2</v>
      </c>
    </row>
    <row r="79" spans="1:7">
      <c r="B79" s="1" t="s">
        <v>13</v>
      </c>
      <c r="C79" s="3">
        <f>RawData!C80</f>
        <v>11521</v>
      </c>
      <c r="D79" s="3">
        <f>RawData!G80</f>
        <v>18</v>
      </c>
      <c r="E79" s="8">
        <f t="shared" si="2"/>
        <v>0.15623643780921795</v>
      </c>
      <c r="F79" s="7">
        <f t="shared" si="3"/>
        <v>0.13852559766490299</v>
      </c>
      <c r="G79" s="9">
        <v>0.13852559766490299</v>
      </c>
    </row>
    <row r="80" spans="1:7">
      <c r="B80" s="1" t="s">
        <v>14</v>
      </c>
      <c r="C80" s="3">
        <f>RawData!C81</f>
        <v>10783</v>
      </c>
      <c r="D80" s="3">
        <f>RawData!G81</f>
        <v>11</v>
      </c>
      <c r="E80" s="8">
        <f t="shared" si="2"/>
        <v>0.10201242696837615</v>
      </c>
      <c r="F80" s="7">
        <f t="shared" si="3"/>
        <v>9.7908217682421195E-2</v>
      </c>
      <c r="G80" s="9">
        <v>9.7908217682421195E-2</v>
      </c>
    </row>
    <row r="81" spans="1:7">
      <c r="B81" s="1" t="s">
        <v>15</v>
      </c>
      <c r="C81" s="3">
        <f>RawData!C82</f>
        <v>9547</v>
      </c>
      <c r="D81" s="3">
        <f>RawData!G82</f>
        <v>14</v>
      </c>
      <c r="E81" s="8">
        <f t="shared" si="2"/>
        <v>0.14664292447889388</v>
      </c>
      <c r="F81" s="7">
        <f t="shared" si="3"/>
        <v>0.14595061004162399</v>
      </c>
      <c r="G81" s="9">
        <v>0.14595061004162399</v>
      </c>
    </row>
    <row r="82" spans="1:7">
      <c r="B82" s="1" t="s">
        <v>16</v>
      </c>
      <c r="C82" s="3">
        <f>RawData!C83</f>
        <v>9844</v>
      </c>
      <c r="D82" s="3">
        <f>RawData!G83</f>
        <v>11</v>
      </c>
      <c r="E82" s="8">
        <f t="shared" si="2"/>
        <v>0.11174319382364893</v>
      </c>
      <c r="F82" s="7">
        <f t="shared" si="3"/>
        <v>0.129833601100768</v>
      </c>
      <c r="G82" s="9">
        <v>0.129833601100768</v>
      </c>
    </row>
    <row r="83" spans="1:7">
      <c r="B83" s="1" t="s">
        <v>17</v>
      </c>
      <c r="C83" s="3">
        <f>RawData!C84</f>
        <v>10906</v>
      </c>
      <c r="D83" s="3">
        <f>RawData!G84</f>
        <v>14</v>
      </c>
      <c r="E83" s="8">
        <f t="shared" si="2"/>
        <v>0.12836970474967907</v>
      </c>
      <c r="F83" s="7">
        <f t="shared" si="3"/>
        <v>0.13749385906537001</v>
      </c>
      <c r="G83" s="9">
        <v>0.13749385906537001</v>
      </c>
    </row>
    <row r="84" spans="1:7">
      <c r="B84" s="1" t="s">
        <v>18</v>
      </c>
      <c r="C84" s="3">
        <f>RawData!C85</f>
        <v>11611</v>
      </c>
      <c r="D84" s="3">
        <f>RawData!G85</f>
        <v>20</v>
      </c>
      <c r="E84" s="8">
        <f t="shared" si="2"/>
        <v>0.17225045215743692</v>
      </c>
      <c r="F84" s="7">
        <f t="shared" si="3"/>
        <v>0.13398864007099601</v>
      </c>
      <c r="G84" s="9">
        <v>0.13398864007099601</v>
      </c>
    </row>
    <row r="85" spans="1:7">
      <c r="B85" s="1" t="s">
        <v>19</v>
      </c>
      <c r="C85" s="3">
        <f>RawData!C86</f>
        <v>9488</v>
      </c>
      <c r="D85" s="3">
        <f>RawData!G86</f>
        <v>16</v>
      </c>
      <c r="E85" s="8">
        <f t="shared" si="2"/>
        <v>0.16863406408094433</v>
      </c>
      <c r="F85" s="7">
        <f t="shared" si="3"/>
        <v>0.151293070225619</v>
      </c>
      <c r="G85" s="9">
        <v>0.151293070225619</v>
      </c>
    </row>
    <row r="86" spans="1:7">
      <c r="A86" s="1">
        <v>1994</v>
      </c>
      <c r="B86" s="1" t="s">
        <v>8</v>
      </c>
      <c r="C86" s="3">
        <f>RawData!C87</f>
        <v>9233</v>
      </c>
      <c r="D86" s="3">
        <f>RawData!G87</f>
        <v>3</v>
      </c>
      <c r="E86" s="8">
        <f t="shared" si="2"/>
        <v>3.2492147730965017E-2</v>
      </c>
      <c r="F86" s="7">
        <f t="shared" si="3"/>
        <v>7.18435216642374E-3</v>
      </c>
      <c r="G86" s="9">
        <v>7.18435216642374E-3</v>
      </c>
    </row>
    <row r="87" spans="1:7">
      <c r="B87" s="1" t="s">
        <v>9</v>
      </c>
      <c r="C87" s="3">
        <f>RawData!C88</f>
        <v>9632</v>
      </c>
      <c r="D87" s="3">
        <f>RawData!G88</f>
        <v>5</v>
      </c>
      <c r="E87" s="8">
        <f t="shared" si="2"/>
        <v>5.1910299003322266E-2</v>
      </c>
      <c r="F87" s="7">
        <f t="shared" si="3"/>
        <v>8.8480521008602403E-2</v>
      </c>
      <c r="G87" s="9">
        <v>8.8480521008602403E-2</v>
      </c>
    </row>
    <row r="88" spans="1:7">
      <c r="B88" s="1" t="s">
        <v>10</v>
      </c>
      <c r="C88" s="3">
        <f>RawData!C89</f>
        <v>10970</v>
      </c>
      <c r="D88" s="3">
        <f>RawData!G89</f>
        <v>18</v>
      </c>
      <c r="E88" s="8">
        <f t="shared" si="2"/>
        <v>0.16408386508659981</v>
      </c>
      <c r="F88" s="7">
        <f t="shared" si="3"/>
        <v>0.15665435890719501</v>
      </c>
      <c r="G88" s="9">
        <v>0.15665435890719501</v>
      </c>
    </row>
    <row r="89" spans="1:7">
      <c r="B89" s="1" t="s">
        <v>11</v>
      </c>
      <c r="C89" s="3">
        <f>RawData!C90</f>
        <v>10463</v>
      </c>
      <c r="D89" s="3">
        <f>RawData!G90</f>
        <v>21</v>
      </c>
      <c r="E89" s="8">
        <f t="shared" si="2"/>
        <v>0.20070725413361368</v>
      </c>
      <c r="F89" s="7">
        <f t="shared" si="3"/>
        <v>0.21554156670465399</v>
      </c>
      <c r="G89" s="9">
        <v>0.21554156670465399</v>
      </c>
    </row>
    <row r="90" spans="1:7">
      <c r="B90" s="1" t="s">
        <v>12</v>
      </c>
      <c r="C90" s="3">
        <f>RawData!C91</f>
        <v>14097</v>
      </c>
      <c r="D90" s="3">
        <f>RawData!G91</f>
        <v>10</v>
      </c>
      <c r="E90" s="8">
        <f t="shared" si="2"/>
        <v>7.0937078811094567E-2</v>
      </c>
      <c r="F90" s="7">
        <f t="shared" si="3"/>
        <v>9.8576645197304705E-2</v>
      </c>
      <c r="G90" s="9">
        <v>9.8576645197304705E-2</v>
      </c>
    </row>
    <row r="91" spans="1:7">
      <c r="B91" s="1" t="s">
        <v>13</v>
      </c>
      <c r="C91" s="3">
        <f>RawData!C92</f>
        <v>11262</v>
      </c>
      <c r="D91" s="3">
        <f>RawData!G92</f>
        <v>8</v>
      </c>
      <c r="E91" s="8">
        <f t="shared" si="2"/>
        <v>7.1035340081690643E-2</v>
      </c>
      <c r="F91" s="7">
        <f t="shared" si="3"/>
        <v>5.5333255246123501E-2</v>
      </c>
      <c r="G91" s="9">
        <v>5.5333255246123501E-2</v>
      </c>
    </row>
    <row r="92" spans="1:7">
      <c r="B92" s="1" t="s">
        <v>14</v>
      </c>
      <c r="C92" s="3">
        <f>RawData!C93</f>
        <v>10356</v>
      </c>
      <c r="D92" s="3">
        <f>RawData!G93</f>
        <v>5</v>
      </c>
      <c r="E92" s="8">
        <f t="shared" si="2"/>
        <v>4.828118964851294E-2</v>
      </c>
      <c r="F92" s="7">
        <f t="shared" si="3"/>
        <v>5.7226477746277801E-2</v>
      </c>
      <c r="G92" s="9">
        <v>5.7226477746277801E-2</v>
      </c>
    </row>
    <row r="93" spans="1:7">
      <c r="B93" s="1" t="s">
        <v>15</v>
      </c>
      <c r="C93" s="3">
        <f>RawData!C94</f>
        <v>9496</v>
      </c>
      <c r="D93" s="3">
        <f>RawData!G94</f>
        <v>14</v>
      </c>
      <c r="E93" s="8">
        <f t="shared" si="2"/>
        <v>0.14743049705139005</v>
      </c>
      <c r="F93" s="7">
        <f t="shared" si="3"/>
        <v>0.14290035220679501</v>
      </c>
      <c r="G93" s="9">
        <v>0.14290035220679501</v>
      </c>
    </row>
    <row r="94" spans="1:7">
      <c r="B94" s="1" t="s">
        <v>16</v>
      </c>
      <c r="C94" s="3">
        <f>RawData!C95</f>
        <v>9668</v>
      </c>
      <c r="D94" s="3">
        <f>RawData!G95</f>
        <v>4</v>
      </c>
      <c r="E94" s="8">
        <f t="shared" si="2"/>
        <v>4.1373603640877117E-2</v>
      </c>
      <c r="F94" s="7">
        <f t="shared" si="3"/>
        <v>4.84540345063268E-2</v>
      </c>
      <c r="G94" s="9">
        <v>4.84540345063268E-2</v>
      </c>
    </row>
    <row r="95" spans="1:7">
      <c r="B95" s="1" t="s">
        <v>17</v>
      </c>
      <c r="C95" s="3">
        <f>RawData!C96</f>
        <v>10681</v>
      </c>
      <c r="D95" s="3">
        <f>RawData!G96</f>
        <v>3</v>
      </c>
      <c r="E95" s="8">
        <f t="shared" si="2"/>
        <v>2.8087257747401929E-2</v>
      </c>
      <c r="F95" s="7">
        <f t="shared" si="3"/>
        <v>3.9926262528759998E-2</v>
      </c>
      <c r="G95" s="9">
        <v>3.9926262528759998E-2</v>
      </c>
    </row>
    <row r="96" spans="1:7">
      <c r="B96" s="1" t="s">
        <v>18</v>
      </c>
      <c r="C96" s="3">
        <f>RawData!C97</f>
        <v>11865</v>
      </c>
      <c r="D96" s="3">
        <f>RawData!G97</f>
        <v>18</v>
      </c>
      <c r="E96" s="8">
        <f t="shared" si="2"/>
        <v>0.15170670037926676</v>
      </c>
      <c r="F96" s="7">
        <f t="shared" si="3"/>
        <v>0.116382149824687</v>
      </c>
      <c r="G96" s="9">
        <v>0.116382149824687</v>
      </c>
    </row>
    <row r="97" spans="1:7">
      <c r="B97" s="1" t="s">
        <v>19</v>
      </c>
      <c r="C97" s="3">
        <f>RawData!C98</f>
        <v>9376</v>
      </c>
      <c r="D97" s="3">
        <f>RawData!G98</f>
        <v>9</v>
      </c>
      <c r="E97" s="8">
        <f t="shared" si="2"/>
        <v>9.5989761092150169E-2</v>
      </c>
      <c r="F97" s="7">
        <f t="shared" si="3"/>
        <v>8.4965912310665595E-2</v>
      </c>
      <c r="G97" s="9">
        <v>8.4965912310665595E-2</v>
      </c>
    </row>
    <row r="98" spans="1:7">
      <c r="A98" s="1">
        <v>1995</v>
      </c>
      <c r="B98" s="1" t="s">
        <v>8</v>
      </c>
      <c r="C98" s="3">
        <f>RawData!C99</f>
        <v>9437</v>
      </c>
      <c r="D98" s="3">
        <f>RawData!G99</f>
        <v>12</v>
      </c>
      <c r="E98" s="8">
        <f t="shared" si="2"/>
        <v>0.12715905478435943</v>
      </c>
      <c r="F98" s="7">
        <f t="shared" si="3"/>
        <v>0.100533590107449</v>
      </c>
      <c r="G98" s="9">
        <v>0.100533590107449</v>
      </c>
    </row>
    <row r="99" spans="1:7">
      <c r="B99" s="1" t="s">
        <v>9</v>
      </c>
      <c r="C99" s="3">
        <f>RawData!C100</f>
        <v>9777</v>
      </c>
      <c r="D99" s="3">
        <f>RawData!G100</f>
        <v>6</v>
      </c>
      <c r="E99" s="8">
        <f t="shared" si="2"/>
        <v>6.1368517950291503E-2</v>
      </c>
      <c r="F99" s="7">
        <f t="shared" si="3"/>
        <v>9.0866848831661198E-2</v>
      </c>
      <c r="G99" s="9">
        <v>9.0866848831661198E-2</v>
      </c>
    </row>
    <row r="100" spans="1:7">
      <c r="B100" s="1" t="s">
        <v>10</v>
      </c>
      <c r="C100" s="3">
        <f>RawData!C101</f>
        <v>11101</v>
      </c>
      <c r="D100" s="3">
        <f>RawData!G101</f>
        <v>12</v>
      </c>
      <c r="E100" s="8">
        <f t="shared" si="2"/>
        <v>0.1080983695162598</v>
      </c>
      <c r="F100" s="7">
        <f t="shared" si="3"/>
        <v>9.9596436774313096E-2</v>
      </c>
      <c r="G100" s="9">
        <v>9.9596436774313096E-2</v>
      </c>
    </row>
    <row r="101" spans="1:7">
      <c r="B101" s="1" t="s">
        <v>11</v>
      </c>
      <c r="C101" s="3">
        <f>RawData!C102</f>
        <v>10786</v>
      </c>
      <c r="D101" s="3">
        <f>RawData!G102</f>
        <v>6</v>
      </c>
      <c r="E101" s="8">
        <f t="shared" si="2"/>
        <v>5.5627665492304836E-2</v>
      </c>
      <c r="F101" s="7">
        <f t="shared" si="3"/>
        <v>6.54572702596707E-2</v>
      </c>
      <c r="G101" s="9">
        <v>6.54572702596707E-2</v>
      </c>
    </row>
    <row r="102" spans="1:7">
      <c r="B102" s="1" t="s">
        <v>12</v>
      </c>
      <c r="C102" s="3">
        <f>RawData!C103</f>
        <v>14543</v>
      </c>
      <c r="D102" s="3">
        <f>RawData!G103</f>
        <v>7</v>
      </c>
      <c r="E102" s="8">
        <f t="shared" si="2"/>
        <v>4.8133122464415867E-2</v>
      </c>
      <c r="F102" s="7">
        <f t="shared" si="3"/>
        <v>7.1341715977876904E-2</v>
      </c>
      <c r="G102" s="9">
        <v>7.1341715977876904E-2</v>
      </c>
    </row>
    <row r="103" spans="1:7">
      <c r="B103" s="1" t="s">
        <v>13</v>
      </c>
      <c r="C103" s="3">
        <f>RawData!C104</f>
        <v>11689</v>
      </c>
      <c r="D103" s="3">
        <f>RawData!G104</f>
        <v>15</v>
      </c>
      <c r="E103" s="8">
        <f t="shared" si="2"/>
        <v>0.12832577637094703</v>
      </c>
      <c r="F103" s="7">
        <f t="shared" si="3"/>
        <v>0.120636251535837</v>
      </c>
      <c r="G103" s="9">
        <v>0.120636251535837</v>
      </c>
    </row>
    <row r="104" spans="1:7">
      <c r="B104" s="1" t="s">
        <v>14</v>
      </c>
      <c r="C104" s="3">
        <f>RawData!C105</f>
        <v>10313</v>
      </c>
      <c r="D104" s="3">
        <f>RawData!G105</f>
        <v>6</v>
      </c>
      <c r="E104" s="8">
        <f t="shared" si="2"/>
        <v>5.8178997381945118E-2</v>
      </c>
      <c r="F104" s="7">
        <f t="shared" si="3"/>
        <v>7.3546651241489694E-2</v>
      </c>
      <c r="G104" s="9">
        <v>7.3546651241489694E-2</v>
      </c>
    </row>
    <row r="105" spans="1:7">
      <c r="B105" s="1" t="s">
        <v>15</v>
      </c>
      <c r="C105" s="3">
        <f>RawData!C106</f>
        <v>9813</v>
      </c>
      <c r="D105" s="3">
        <f>RawData!G106</f>
        <v>7</v>
      </c>
      <c r="E105" s="8">
        <f t="shared" si="2"/>
        <v>7.1333944767145621E-2</v>
      </c>
      <c r="F105" s="7">
        <f t="shared" si="3"/>
        <v>6.6797113057990604E-2</v>
      </c>
      <c r="G105" s="9">
        <v>6.6797113057990604E-2</v>
      </c>
    </row>
    <row r="106" spans="1:7">
      <c r="B106" s="1" t="s">
        <v>16</v>
      </c>
      <c r="C106" s="3">
        <f>RawData!C107</f>
        <v>10837</v>
      </c>
      <c r="D106" s="3">
        <f>RawData!G107</f>
        <v>11</v>
      </c>
      <c r="E106" s="8">
        <f t="shared" si="2"/>
        <v>0.10150410630248223</v>
      </c>
      <c r="F106" s="7">
        <f t="shared" si="3"/>
        <v>0.10098957307666</v>
      </c>
      <c r="G106" s="9">
        <v>0.10098957307666</v>
      </c>
    </row>
    <row r="107" spans="1:7">
      <c r="B107" s="1" t="s">
        <v>17</v>
      </c>
      <c r="C107" s="3">
        <f>RawData!C108</f>
        <v>12479</v>
      </c>
      <c r="D107" s="3">
        <f>RawData!G108</f>
        <v>7</v>
      </c>
      <c r="E107" s="8">
        <f t="shared" si="2"/>
        <v>5.6094238320378235E-2</v>
      </c>
      <c r="F107" s="7">
        <f t="shared" si="3"/>
        <v>7.1929128428659894E-2</v>
      </c>
      <c r="G107" s="9">
        <v>7.1929128428659894E-2</v>
      </c>
    </row>
    <row r="108" spans="1:7">
      <c r="B108" s="1" t="s">
        <v>18</v>
      </c>
      <c r="C108" s="3">
        <f>RawData!C109</f>
        <v>13797</v>
      </c>
      <c r="D108" s="3">
        <f>RawData!G109</f>
        <v>8</v>
      </c>
      <c r="E108" s="8">
        <f t="shared" si="2"/>
        <v>5.7983619627455241E-2</v>
      </c>
      <c r="F108" s="7">
        <f t="shared" si="3"/>
        <v>2.6591752283051901E-2</v>
      </c>
      <c r="G108" s="9">
        <v>2.6591752283051901E-2</v>
      </c>
    </row>
    <row r="109" spans="1:7">
      <c r="B109" s="1" t="s">
        <v>19</v>
      </c>
      <c r="C109" s="3">
        <f>RawData!C110</f>
        <v>11358</v>
      </c>
      <c r="D109" s="3">
        <f>RawData!G110</f>
        <v>6</v>
      </c>
      <c r="E109" s="8">
        <f t="shared" si="2"/>
        <v>5.2826201796090863E-2</v>
      </c>
      <c r="F109" s="7">
        <f t="shared" si="3"/>
        <v>4.9219139697616501E-2</v>
      </c>
      <c r="G109" s="9">
        <v>4.9219139697616501E-2</v>
      </c>
    </row>
    <row r="110" spans="1:7">
      <c r="A110" s="1">
        <v>1996</v>
      </c>
      <c r="B110" s="1" t="s">
        <v>8</v>
      </c>
      <c r="C110" s="3">
        <f>RawData!C111</f>
        <v>10772</v>
      </c>
      <c r="D110" s="3">
        <f>RawData!G111</f>
        <v>7</v>
      </c>
      <c r="E110" s="8">
        <f t="shared" si="2"/>
        <v>6.4983290011139991E-2</v>
      </c>
      <c r="F110" s="7">
        <f t="shared" si="3"/>
        <v>3.6160060283232001E-2</v>
      </c>
      <c r="G110" s="9">
        <v>3.6160060283232001E-2</v>
      </c>
    </row>
    <row r="111" spans="1:7">
      <c r="B111" s="1" t="s">
        <v>9</v>
      </c>
      <c r="C111" s="3">
        <f>RawData!C112</f>
        <v>11124</v>
      </c>
      <c r="D111" s="3">
        <f>RawData!G112</f>
        <v>5</v>
      </c>
      <c r="E111" s="8">
        <f t="shared" si="2"/>
        <v>4.4947860481841066E-2</v>
      </c>
      <c r="F111" s="7">
        <f t="shared" si="3"/>
        <v>6.5579686591760403E-2</v>
      </c>
      <c r="G111" s="9">
        <v>6.5579686591760403E-2</v>
      </c>
    </row>
    <row r="112" spans="1:7">
      <c r="B112" s="1" t="s">
        <v>10</v>
      </c>
      <c r="C112" s="3">
        <f>RawData!C113</f>
        <v>12423</v>
      </c>
      <c r="D112" s="3">
        <f>RawData!G113</f>
        <v>4</v>
      </c>
      <c r="E112" s="8">
        <f t="shared" si="2"/>
        <v>3.2198341785398051E-2</v>
      </c>
      <c r="F112" s="7">
        <f t="shared" si="3"/>
        <v>2.6277784771585499E-2</v>
      </c>
      <c r="G112" s="9">
        <v>2.6277784771585499E-2</v>
      </c>
    </row>
    <row r="113" spans="1:7">
      <c r="B113" s="1" t="s">
        <v>11</v>
      </c>
      <c r="C113" s="3">
        <f>RawData!C114</f>
        <v>11874</v>
      </c>
      <c r="D113" s="3">
        <f>RawData!G114</f>
        <v>6</v>
      </c>
      <c r="E113" s="8">
        <f t="shared" si="2"/>
        <v>5.0530570995452252E-2</v>
      </c>
      <c r="F113" s="7">
        <f t="shared" si="3"/>
        <v>5.2482892111176203E-2</v>
      </c>
      <c r="G113" s="9">
        <v>5.2482892111176203E-2</v>
      </c>
    </row>
    <row r="114" spans="1:7">
      <c r="B114" s="1" t="s">
        <v>12</v>
      </c>
      <c r="C114" s="3">
        <f>RawData!C115</f>
        <v>16412</v>
      </c>
      <c r="D114" s="3">
        <f>RawData!G115</f>
        <v>7</v>
      </c>
      <c r="E114" s="8">
        <f t="shared" si="2"/>
        <v>4.2651718254935411E-2</v>
      </c>
      <c r="F114" s="7">
        <f t="shared" si="3"/>
        <v>6.1436944961754197E-2</v>
      </c>
      <c r="G114" s="9">
        <v>6.1436944961754197E-2</v>
      </c>
    </row>
    <row r="115" spans="1:7">
      <c r="B115" s="1" t="s">
        <v>13</v>
      </c>
      <c r="C115" s="3">
        <f>RawData!C116</f>
        <v>12921</v>
      </c>
      <c r="D115" s="3">
        <f>RawData!G116</f>
        <v>3</v>
      </c>
      <c r="E115" s="8">
        <f t="shared" si="2"/>
        <v>2.3218017181332713E-2</v>
      </c>
      <c r="F115" s="7">
        <f t="shared" si="3"/>
        <v>2.1413203369370401E-2</v>
      </c>
      <c r="G115" s="9">
        <v>2.1413203369370401E-2</v>
      </c>
    </row>
    <row r="116" spans="1:7">
      <c r="B116" s="1" t="s">
        <v>14</v>
      </c>
      <c r="C116" s="3">
        <f>RawData!C117</f>
        <v>11755</v>
      </c>
      <c r="D116" s="3">
        <f>RawData!G117</f>
        <v>3</v>
      </c>
      <c r="E116" s="8">
        <f t="shared" si="2"/>
        <v>2.552105487026797E-2</v>
      </c>
      <c r="F116" s="7">
        <f t="shared" si="3"/>
        <v>4.37240239532199E-2</v>
      </c>
      <c r="G116" s="9">
        <v>4.37240239532199E-2</v>
      </c>
    </row>
    <row r="117" spans="1:7">
      <c r="B117" s="1" t="s">
        <v>15</v>
      </c>
      <c r="C117" s="3">
        <f>RawData!C118</f>
        <v>11284</v>
      </c>
      <c r="D117" s="3">
        <f>RawData!G118</f>
        <v>4</v>
      </c>
      <c r="E117" s="8">
        <f t="shared" si="2"/>
        <v>3.5448422545196742E-2</v>
      </c>
      <c r="F117" s="7">
        <f t="shared" si="3"/>
        <v>3.4685461407035198E-2</v>
      </c>
      <c r="G117" s="9">
        <v>3.4685461407035198E-2</v>
      </c>
    </row>
    <row r="118" spans="1:7">
      <c r="B118" s="1" t="s">
        <v>16</v>
      </c>
      <c r="C118" s="3">
        <f>RawData!C119</f>
        <v>10748</v>
      </c>
      <c r="D118" s="3">
        <f>RawData!G119</f>
        <v>5</v>
      </c>
      <c r="E118" s="8">
        <f t="shared" si="2"/>
        <v>4.6520282843319688E-2</v>
      </c>
      <c r="F118" s="7">
        <f t="shared" si="3"/>
        <v>3.9416377494430999E-2</v>
      </c>
      <c r="G118" s="9">
        <v>3.9416377494430999E-2</v>
      </c>
    </row>
    <row r="119" spans="1:7">
      <c r="B119" s="1" t="s">
        <v>17</v>
      </c>
      <c r="C119" s="3">
        <f>RawData!C120</f>
        <v>12904</v>
      </c>
      <c r="D119" s="3">
        <f>RawData!G120</f>
        <v>1</v>
      </c>
      <c r="E119" s="8">
        <f t="shared" si="2"/>
        <v>7.7495350278983261E-3</v>
      </c>
      <c r="F119" s="7">
        <f t="shared" si="3"/>
        <v>2.3388769009935501E-2</v>
      </c>
      <c r="G119" s="9">
        <v>2.3388769009935501E-2</v>
      </c>
    </row>
    <row r="120" spans="1:7">
      <c r="B120" s="1" t="s">
        <v>18</v>
      </c>
      <c r="C120" s="3">
        <f>RawData!C121</f>
        <v>13789</v>
      </c>
      <c r="D120" s="3">
        <f>RawData!G121</f>
        <v>11</v>
      </c>
      <c r="E120" s="8">
        <f t="shared" si="2"/>
        <v>7.9773732685473928E-2</v>
      </c>
      <c r="F120" s="7">
        <f t="shared" si="3"/>
        <v>5.51838320075543E-2</v>
      </c>
      <c r="G120" s="9">
        <v>5.51838320075543E-2</v>
      </c>
    </row>
    <row r="121" spans="1:7">
      <c r="B121" s="1" t="s">
        <v>19</v>
      </c>
      <c r="C121" s="3">
        <f>RawData!C122</f>
        <v>10376</v>
      </c>
      <c r="D121" s="3">
        <f>RawData!G122</f>
        <v>1</v>
      </c>
      <c r="E121" s="8">
        <f t="shared" si="2"/>
        <v>9.6376252891287578E-3</v>
      </c>
      <c r="F121" s="7">
        <f t="shared" si="3"/>
        <v>1.0179200053659699E-2</v>
      </c>
      <c r="G121" s="9">
        <v>1.0179200053659699E-2</v>
      </c>
    </row>
    <row r="122" spans="1:7">
      <c r="A122" s="1">
        <v>1997</v>
      </c>
      <c r="B122" s="1" t="s">
        <v>8</v>
      </c>
      <c r="C122" s="3">
        <f>RawData!C123</f>
        <v>10517</v>
      </c>
      <c r="D122" s="3">
        <f>RawData!G123</f>
        <v>7</v>
      </c>
      <c r="E122" s="8">
        <f t="shared" si="2"/>
        <v>6.6558904630598076E-2</v>
      </c>
      <c r="F122" s="7">
        <f t="shared" si="3"/>
        <v>3.8281658559837999E-2</v>
      </c>
      <c r="G122" s="9">
        <v>3.8281658559837999E-2</v>
      </c>
    </row>
    <row r="123" spans="1:7">
      <c r="B123" s="1" t="s">
        <v>9</v>
      </c>
      <c r="C123" s="3">
        <f>RawData!C124</f>
        <v>10556</v>
      </c>
      <c r="D123" s="3">
        <f>RawData!G124</f>
        <v>7</v>
      </c>
      <c r="E123" s="8">
        <f t="shared" si="2"/>
        <v>6.6312997347480099E-2</v>
      </c>
      <c r="F123" s="7">
        <f t="shared" si="3"/>
        <v>8.0627264374000807E-2</v>
      </c>
      <c r="G123" s="9">
        <v>8.0627264374000807E-2</v>
      </c>
    </row>
    <row r="124" spans="1:7">
      <c r="B124" s="1" t="s">
        <v>10</v>
      </c>
      <c r="C124" s="3">
        <f>RawData!C125</f>
        <v>12207</v>
      </c>
      <c r="D124" s="3">
        <f>RawData!G125</f>
        <v>3</v>
      </c>
      <c r="E124" s="8">
        <f t="shared" si="2"/>
        <v>2.4576062914721059E-2</v>
      </c>
      <c r="F124" s="7">
        <f t="shared" si="3"/>
        <v>2.2491367651412499E-2</v>
      </c>
      <c r="G124" s="9">
        <v>2.2491367651412499E-2</v>
      </c>
    </row>
    <row r="125" spans="1:7">
      <c r="B125" s="1" t="s">
        <v>11</v>
      </c>
      <c r="C125" s="3">
        <f>RawData!C126</f>
        <v>12526</v>
      </c>
      <c r="D125" s="3">
        <f>RawData!G126</f>
        <v>8</v>
      </c>
      <c r="E125" s="8">
        <f t="shared" si="2"/>
        <v>6.3867156314865087E-2</v>
      </c>
      <c r="F125" s="7">
        <f t="shared" si="3"/>
        <v>5.9777376526571897E-2</v>
      </c>
      <c r="G125" s="9">
        <v>5.9777376526571897E-2</v>
      </c>
    </row>
    <row r="126" spans="1:7">
      <c r="B126" s="1" t="s">
        <v>12</v>
      </c>
      <c r="C126" s="3">
        <f>RawData!C127</f>
        <v>17696</v>
      </c>
      <c r="D126" s="3">
        <f>RawData!G127</f>
        <v>2</v>
      </c>
      <c r="E126" s="8">
        <f t="shared" si="2"/>
        <v>1.1301989150090416E-2</v>
      </c>
      <c r="F126" s="7">
        <f t="shared" si="3"/>
        <v>2.4022866781476498E-2</v>
      </c>
      <c r="G126" s="9">
        <v>2.4022866781476498E-2</v>
      </c>
    </row>
    <row r="127" spans="1:7">
      <c r="B127" s="1" t="s">
        <v>13</v>
      </c>
      <c r="C127" s="3">
        <f>RawData!C128</f>
        <v>12751</v>
      </c>
      <c r="D127" s="3">
        <f>RawData!G128</f>
        <v>4</v>
      </c>
      <c r="E127" s="8">
        <f t="shared" si="2"/>
        <v>3.137008862050035E-2</v>
      </c>
      <c r="F127" s="7">
        <f t="shared" si="3"/>
        <v>3.5469877781225699E-2</v>
      </c>
      <c r="G127" s="9">
        <v>3.5469877781225699E-2</v>
      </c>
    </row>
    <row r="128" spans="1:7">
      <c r="B128" s="1" t="s">
        <v>14</v>
      </c>
      <c r="C128" s="3">
        <f>RawData!C129</f>
        <v>11688</v>
      </c>
      <c r="D128" s="3">
        <f>RawData!G129</f>
        <v>2</v>
      </c>
      <c r="E128" s="8">
        <f t="shared" si="2"/>
        <v>1.7111567419575632E-2</v>
      </c>
      <c r="F128" s="7">
        <f t="shared" si="3"/>
        <v>3.1331924784169803E-2</v>
      </c>
      <c r="G128" s="9">
        <v>3.1331924784169803E-2</v>
      </c>
    </row>
    <row r="129" spans="1:7">
      <c r="B129" s="1" t="s">
        <v>15</v>
      </c>
      <c r="C129" s="3">
        <f>RawData!C130</f>
        <v>11249</v>
      </c>
      <c r="D129" s="3">
        <f>RawData!G130</f>
        <v>7</v>
      </c>
      <c r="E129" s="8">
        <f t="shared" si="2"/>
        <v>6.2227753578095832E-2</v>
      </c>
      <c r="F129" s="7">
        <f t="shared" si="3"/>
        <v>6.6273559044890296E-2</v>
      </c>
      <c r="G129" s="9">
        <v>6.6273559044890296E-2</v>
      </c>
    </row>
    <row r="130" spans="1:7">
      <c r="B130" s="1" t="s">
        <v>16</v>
      </c>
      <c r="C130" s="3">
        <f>RawData!C131</f>
        <v>11208</v>
      </c>
      <c r="D130" s="3">
        <f>RawData!G131</f>
        <v>11</v>
      </c>
      <c r="E130" s="8">
        <f t="shared" si="2"/>
        <v>9.8144182726623841E-2</v>
      </c>
      <c r="F130" s="7">
        <f t="shared" si="3"/>
        <v>9.1053036320833794E-2</v>
      </c>
      <c r="G130" s="9">
        <v>9.1053036320833794E-2</v>
      </c>
    </row>
    <row r="131" spans="1:7">
      <c r="B131" s="1" t="s">
        <v>17</v>
      </c>
      <c r="C131" s="3">
        <f>RawData!C132</f>
        <v>12995</v>
      </c>
      <c r="D131" s="3">
        <f>RawData!G132</f>
        <v>6</v>
      </c>
      <c r="E131" s="8">
        <f t="shared" ref="E131:E194" si="4">D131/C131*100</f>
        <v>4.6171604463255099E-2</v>
      </c>
      <c r="F131" s="7">
        <f t="shared" ref="F131:F166" si="5">G131</f>
        <v>5.9192832994960302E-2</v>
      </c>
      <c r="G131" s="9">
        <v>5.9192832994960302E-2</v>
      </c>
    </row>
    <row r="132" spans="1:7">
      <c r="B132" s="1" t="s">
        <v>18</v>
      </c>
      <c r="C132" s="3">
        <f>RawData!C133</f>
        <v>14013</v>
      </c>
      <c r="D132" s="3">
        <f>RawData!G133</f>
        <v>8</v>
      </c>
      <c r="E132" s="8">
        <f t="shared" si="4"/>
        <v>5.7089845143795052E-2</v>
      </c>
      <c r="F132" s="7">
        <f t="shared" si="5"/>
        <v>3.7733684965962799E-2</v>
      </c>
      <c r="G132" s="9">
        <v>3.7733684965962799E-2</v>
      </c>
    </row>
    <row r="133" spans="1:7">
      <c r="B133" s="1" t="s">
        <v>19</v>
      </c>
      <c r="C133" s="3">
        <f>RawData!C134</f>
        <v>10828</v>
      </c>
      <c r="D133" s="3">
        <f>RawData!G134</f>
        <v>3</v>
      </c>
      <c r="E133" s="8">
        <f t="shared" si="4"/>
        <v>2.7705947543405988E-2</v>
      </c>
      <c r="F133" s="7">
        <f t="shared" si="5"/>
        <v>2.9458119473542699E-2</v>
      </c>
      <c r="G133" s="9">
        <v>2.9458119473542699E-2</v>
      </c>
    </row>
    <row r="134" spans="1:7">
      <c r="A134" s="1">
        <v>1998</v>
      </c>
      <c r="B134" s="1" t="s">
        <v>8</v>
      </c>
      <c r="C134" s="3">
        <f>RawData!C135</f>
        <v>11143</v>
      </c>
      <c r="D134" s="3">
        <f>RawData!G135</f>
        <v>7</v>
      </c>
      <c r="E134" s="8">
        <f t="shared" si="4"/>
        <v>6.2819707439648209E-2</v>
      </c>
      <c r="F134" s="7">
        <f t="shared" si="5"/>
        <v>3.5761903955303903E-2</v>
      </c>
      <c r="G134" s="9">
        <v>3.5761903955303903E-2</v>
      </c>
    </row>
    <row r="135" spans="1:7">
      <c r="B135" s="1" t="s">
        <v>9</v>
      </c>
      <c r="C135" s="3">
        <f>RawData!C136</f>
        <v>11162</v>
      </c>
      <c r="D135" s="3">
        <f>RawData!G136</f>
        <v>3</v>
      </c>
      <c r="E135" s="8">
        <f t="shared" si="4"/>
        <v>2.6876903780684466E-2</v>
      </c>
      <c r="F135" s="7">
        <f t="shared" si="5"/>
        <v>3.7076338552652903E-2</v>
      </c>
      <c r="G135" s="9">
        <v>3.7076338552652903E-2</v>
      </c>
    </row>
    <row r="136" spans="1:7">
      <c r="B136" s="1" t="s">
        <v>10</v>
      </c>
      <c r="C136" s="3">
        <f>RawData!C137</f>
        <v>12716</v>
      </c>
      <c r="D136" s="3">
        <f>RawData!G137</f>
        <v>3</v>
      </c>
      <c r="E136" s="8">
        <f t="shared" si="4"/>
        <v>2.3592324630386914E-2</v>
      </c>
      <c r="F136" s="7">
        <f t="shared" si="5"/>
        <v>2.4320809438000902E-2</v>
      </c>
      <c r="G136" s="9">
        <v>2.4320809438000902E-2</v>
      </c>
    </row>
    <row r="137" spans="1:7">
      <c r="B137" s="1" t="s">
        <v>11</v>
      </c>
      <c r="C137" s="3">
        <f>RawData!C138</f>
        <v>12992</v>
      </c>
      <c r="D137" s="3">
        <f>RawData!G138</f>
        <v>4</v>
      </c>
      <c r="E137" s="8">
        <f t="shared" si="4"/>
        <v>3.0788177339901478E-2</v>
      </c>
      <c r="F137" s="7">
        <f t="shared" si="5"/>
        <v>2.4556690221524801E-2</v>
      </c>
      <c r="G137" s="9">
        <v>2.4556690221524801E-2</v>
      </c>
    </row>
    <row r="138" spans="1:7">
      <c r="B138" s="1" t="s">
        <v>12</v>
      </c>
      <c r="C138" s="3">
        <f>RawData!C139</f>
        <v>17618</v>
      </c>
      <c r="D138" s="3">
        <f>RawData!G139</f>
        <v>8</v>
      </c>
      <c r="E138" s="8">
        <f t="shared" si="4"/>
        <v>4.5408105346804409E-2</v>
      </c>
      <c r="F138" s="7">
        <f t="shared" si="5"/>
        <v>5.5237574991516103E-2</v>
      </c>
      <c r="G138" s="9">
        <v>5.5237574991516103E-2</v>
      </c>
    </row>
    <row r="139" spans="1:7">
      <c r="B139" s="1" t="s">
        <v>13</v>
      </c>
      <c r="C139" s="3">
        <f>RawData!C140</f>
        <v>13095</v>
      </c>
      <c r="D139" s="3">
        <f>RawData!G140</f>
        <v>0</v>
      </c>
      <c r="E139" s="8">
        <f t="shared" si="4"/>
        <v>0</v>
      </c>
      <c r="F139" s="7">
        <f t="shared" si="5"/>
        <v>5.3150775013510298E-3</v>
      </c>
      <c r="G139" s="9">
        <v>5.3150775013510298E-3</v>
      </c>
    </row>
    <row r="140" spans="1:7">
      <c r="B140" s="1" t="s">
        <v>14</v>
      </c>
      <c r="C140" s="3">
        <f>RawData!C141</f>
        <v>11495</v>
      </c>
      <c r="D140" s="3">
        <f>RawData!G141</f>
        <v>2</v>
      </c>
      <c r="E140" s="8">
        <f t="shared" si="4"/>
        <v>1.7398869073510223E-2</v>
      </c>
      <c r="F140" s="7">
        <f t="shared" si="5"/>
        <v>2.8494094235728799E-2</v>
      </c>
      <c r="G140" s="9">
        <v>2.8494094235728799E-2</v>
      </c>
    </row>
    <row r="141" spans="1:7">
      <c r="B141" s="1" t="s">
        <v>15</v>
      </c>
      <c r="C141" s="3">
        <f>RawData!C142</f>
        <v>11447</v>
      </c>
      <c r="D141" s="3">
        <f>RawData!G142</f>
        <v>0</v>
      </c>
      <c r="E141" s="8">
        <f t="shared" si="4"/>
        <v>0</v>
      </c>
      <c r="F141" s="7">
        <f t="shared" si="5"/>
        <v>6.6430158637250797E-3</v>
      </c>
      <c r="G141" s="9">
        <v>6.6430158637250797E-3</v>
      </c>
    </row>
    <row r="142" spans="1:7">
      <c r="B142" s="1" t="s">
        <v>16</v>
      </c>
      <c r="C142" s="3">
        <f>RawData!C143</f>
        <v>11070</v>
      </c>
      <c r="D142" s="3">
        <f>RawData!G143</f>
        <v>2</v>
      </c>
      <c r="E142" s="8">
        <f t="shared" si="4"/>
        <v>1.806684733514002E-2</v>
      </c>
      <c r="F142" s="7">
        <f t="shared" si="5"/>
        <v>1.33332177910029E-2</v>
      </c>
      <c r="G142" s="9">
        <v>1.33332177910029E-2</v>
      </c>
    </row>
    <row r="143" spans="1:7">
      <c r="B143" s="1" t="s">
        <v>17</v>
      </c>
      <c r="C143" s="3">
        <f>RawData!C144</f>
        <v>13297</v>
      </c>
      <c r="D143" s="3">
        <f>RawData!G144</f>
        <v>1</v>
      </c>
      <c r="E143" s="8">
        <f t="shared" si="4"/>
        <v>7.5204933443633907E-3</v>
      </c>
      <c r="F143" s="7">
        <f t="shared" si="5"/>
        <v>1.5714690387245999E-2</v>
      </c>
      <c r="G143" s="9">
        <v>1.5714690387245999E-2</v>
      </c>
    </row>
    <row r="144" spans="1:7">
      <c r="B144" s="1" t="s">
        <v>18</v>
      </c>
      <c r="C144" s="3">
        <f>RawData!C145</f>
        <v>13550</v>
      </c>
      <c r="D144" s="3">
        <f>RawData!G145</f>
        <v>2</v>
      </c>
      <c r="E144" s="8">
        <f t="shared" si="4"/>
        <v>1.4760147601476016E-2</v>
      </c>
      <c r="F144" s="7">
        <f t="shared" si="5"/>
        <v>4.0699053896256498E-4</v>
      </c>
      <c r="G144" s="9">
        <v>4.0699053896256498E-4</v>
      </c>
    </row>
    <row r="145" spans="1:7">
      <c r="B145" s="1" t="s">
        <v>19</v>
      </c>
      <c r="C145" s="3">
        <f>RawData!C146</f>
        <v>10795</v>
      </c>
      <c r="D145" s="3">
        <f>RawData!G146</f>
        <v>5</v>
      </c>
      <c r="E145" s="8">
        <f t="shared" si="4"/>
        <v>4.6317739694302917E-2</v>
      </c>
      <c r="F145" s="7">
        <f t="shared" si="5"/>
        <v>4.5915754151891898E-2</v>
      </c>
      <c r="G145" s="9">
        <v>4.5915754151891898E-2</v>
      </c>
    </row>
    <row r="146" spans="1:7">
      <c r="A146" s="1">
        <v>1999</v>
      </c>
      <c r="B146" s="1" t="s">
        <v>8</v>
      </c>
      <c r="C146" s="3">
        <f>RawData!C147</f>
        <v>10938</v>
      </c>
      <c r="D146" s="3">
        <f>RawData!G147</f>
        <v>8</v>
      </c>
      <c r="E146" s="8">
        <f t="shared" si="4"/>
        <v>7.3139513622234406E-2</v>
      </c>
      <c r="F146" s="7">
        <f t="shared" si="5"/>
        <v>4.8698412728892401E-2</v>
      </c>
      <c r="G146" s="9">
        <v>4.8698412728892401E-2</v>
      </c>
    </row>
    <row r="147" spans="1:7">
      <c r="B147" s="1" t="s">
        <v>9</v>
      </c>
      <c r="C147" s="3">
        <f>RawData!C148</f>
        <v>10788</v>
      </c>
      <c r="D147" s="3">
        <f>RawData!G148</f>
        <v>4</v>
      </c>
      <c r="E147" s="8">
        <f t="shared" si="4"/>
        <v>3.707823507601038E-2</v>
      </c>
      <c r="F147" s="7">
        <f t="shared" si="5"/>
        <v>4.7153128832692598E-2</v>
      </c>
      <c r="G147" s="9">
        <v>4.7153128832692598E-2</v>
      </c>
    </row>
    <row r="148" spans="1:7">
      <c r="B148" s="1" t="s">
        <v>10</v>
      </c>
      <c r="C148" s="3">
        <f>RawData!C149</f>
        <v>12691</v>
      </c>
      <c r="D148" s="3">
        <f>RawData!G149</f>
        <v>9</v>
      </c>
      <c r="E148" s="8">
        <f t="shared" si="4"/>
        <v>7.0916397447009685E-2</v>
      </c>
      <c r="F148" s="7">
        <f t="shared" si="5"/>
        <v>7.1871984608766107E-2</v>
      </c>
      <c r="G148" s="9">
        <v>7.1871984608766107E-2</v>
      </c>
    </row>
    <row r="149" spans="1:7">
      <c r="B149" s="1" t="s">
        <v>11</v>
      </c>
      <c r="C149" s="3">
        <f>RawData!C150</f>
        <v>12739</v>
      </c>
      <c r="D149" s="3">
        <f>RawData!G150</f>
        <v>8</v>
      </c>
      <c r="E149" s="8">
        <f t="shared" si="4"/>
        <v>6.2799277808305201E-2</v>
      </c>
      <c r="F149" s="7">
        <f t="shared" si="5"/>
        <v>5.6789497530535499E-2</v>
      </c>
      <c r="G149" s="9">
        <v>5.6789497530535499E-2</v>
      </c>
    </row>
    <row r="150" spans="1:7">
      <c r="B150" s="1" t="s">
        <v>12</v>
      </c>
      <c r="C150" s="3">
        <f>RawData!C151</f>
        <v>17226</v>
      </c>
      <c r="D150" s="3">
        <f>RawData!G151</f>
        <v>8</v>
      </c>
      <c r="E150" s="8">
        <f t="shared" si="4"/>
        <v>4.6441425751770578E-2</v>
      </c>
      <c r="F150" s="7">
        <f t="shared" si="5"/>
        <v>5.2030210098322899E-2</v>
      </c>
      <c r="G150" s="9">
        <v>5.2030210098322899E-2</v>
      </c>
    </row>
    <row r="151" spans="1:7">
      <c r="B151" s="1" t="s">
        <v>13</v>
      </c>
      <c r="C151" s="3">
        <f>RawData!C152</f>
        <v>12854</v>
      </c>
      <c r="D151" s="3">
        <f>RawData!G152</f>
        <v>7</v>
      </c>
      <c r="E151" s="8">
        <f t="shared" si="4"/>
        <v>5.4457756340438777E-2</v>
      </c>
      <c r="F151" s="7">
        <f t="shared" si="5"/>
        <v>6.0966284217076998E-2</v>
      </c>
      <c r="G151" s="9">
        <v>6.0966284217076998E-2</v>
      </c>
    </row>
    <row r="152" spans="1:7">
      <c r="B152" s="1" t="s">
        <v>14</v>
      </c>
      <c r="C152" s="3">
        <f>RawData!C153</f>
        <v>11693</v>
      </c>
      <c r="D152" s="3">
        <f>RawData!G153</f>
        <v>4</v>
      </c>
      <c r="E152" s="8">
        <f t="shared" si="4"/>
        <v>3.4208500812451893E-2</v>
      </c>
      <c r="F152" s="7">
        <f t="shared" si="5"/>
        <v>4.0748115580434702E-2</v>
      </c>
      <c r="G152" s="9">
        <v>4.0748115580434702E-2</v>
      </c>
    </row>
    <row r="153" spans="1:7">
      <c r="B153" s="1" t="s">
        <v>15</v>
      </c>
      <c r="C153" s="3">
        <f>RawData!C154</f>
        <v>11076</v>
      </c>
      <c r="D153" s="3">
        <f>RawData!G154</f>
        <v>1</v>
      </c>
      <c r="E153" s="8">
        <f t="shared" si="4"/>
        <v>9.0285301552907194E-3</v>
      </c>
      <c r="F153" s="7">
        <f t="shared" si="5"/>
        <v>1.80565323708053E-2</v>
      </c>
      <c r="G153" s="9">
        <v>1.80565323708053E-2</v>
      </c>
    </row>
    <row r="154" spans="1:7">
      <c r="B154" s="1" t="s">
        <v>16</v>
      </c>
      <c r="C154" s="3">
        <f>RawData!C155</f>
        <v>11056</v>
      </c>
      <c r="D154" s="3">
        <f>RawData!G155</f>
        <v>5</v>
      </c>
      <c r="E154" s="8">
        <f t="shared" si="4"/>
        <v>4.5224312590448623E-2</v>
      </c>
      <c r="F154" s="7">
        <f t="shared" si="5"/>
        <v>4.6478249875852501E-2</v>
      </c>
      <c r="G154" s="9">
        <v>4.6478249875852501E-2</v>
      </c>
    </row>
    <row r="155" spans="1:7">
      <c r="B155" s="1" t="s">
        <v>17</v>
      </c>
      <c r="C155" s="3">
        <f>RawData!C156</f>
        <v>12460</v>
      </c>
      <c r="D155" s="3">
        <f>RawData!G156</f>
        <v>5</v>
      </c>
      <c r="E155" s="8">
        <f t="shared" si="4"/>
        <v>4.0128410914927769E-2</v>
      </c>
      <c r="F155" s="7">
        <f t="shared" si="5"/>
        <v>4.6445693115697503E-2</v>
      </c>
      <c r="G155" s="9">
        <v>4.6445693115697503E-2</v>
      </c>
    </row>
    <row r="156" spans="1:7">
      <c r="B156" s="1" t="s">
        <v>18</v>
      </c>
      <c r="C156" s="3">
        <f>RawData!C157</f>
        <v>14220</v>
      </c>
      <c r="D156" s="3">
        <f>RawData!G157</f>
        <v>10</v>
      </c>
      <c r="E156" s="8">
        <f t="shared" si="4"/>
        <v>7.0323488045007029E-2</v>
      </c>
      <c r="F156" s="7">
        <f t="shared" si="5"/>
        <v>5.8152820674127498E-2</v>
      </c>
      <c r="G156" s="9">
        <v>5.8152820674127498E-2</v>
      </c>
    </row>
    <row r="157" spans="1:7">
      <c r="B157" s="1" t="s">
        <v>19</v>
      </c>
      <c r="C157" s="3">
        <f>RawData!C158</f>
        <v>10687</v>
      </c>
      <c r="D157" s="3">
        <f>RawData!G158</f>
        <v>6</v>
      </c>
      <c r="E157" s="8">
        <f t="shared" si="4"/>
        <v>5.6142977449237387E-2</v>
      </c>
      <c r="F157" s="7">
        <f t="shared" si="5"/>
        <v>5.2211715129633497E-2</v>
      </c>
      <c r="G157" s="9">
        <v>5.2211715129633497E-2</v>
      </c>
    </row>
    <row r="158" spans="1:7">
      <c r="A158" s="1">
        <v>2000</v>
      </c>
      <c r="B158" s="1" t="s">
        <v>8</v>
      </c>
      <c r="C158" s="3">
        <f>RawData!C159</f>
        <v>10745</v>
      </c>
      <c r="D158" s="3">
        <f>RawData!G159</f>
        <v>7</v>
      </c>
      <c r="E158" s="8">
        <f t="shared" si="4"/>
        <v>6.5146579804560262E-2</v>
      </c>
      <c r="F158" s="7">
        <f t="shared" si="5"/>
        <v>4.2302475840529603E-2</v>
      </c>
      <c r="G158" s="9">
        <v>4.2302475840529603E-2</v>
      </c>
    </row>
    <row r="159" spans="1:7">
      <c r="B159" s="1" t="s">
        <v>9</v>
      </c>
      <c r="C159" s="3">
        <f>RawData!C160</f>
        <v>11524</v>
      </c>
      <c r="D159" s="3">
        <f>RawData!G160</f>
        <v>1</v>
      </c>
      <c r="E159" s="8">
        <f t="shared" si="4"/>
        <v>8.6775425199583471E-3</v>
      </c>
      <c r="F159" s="7">
        <f t="shared" si="5"/>
        <v>1.8490512932956001E-2</v>
      </c>
      <c r="G159" s="9">
        <v>1.8490512932956001E-2</v>
      </c>
    </row>
    <row r="160" spans="1:7">
      <c r="B160" s="1" t="s">
        <v>10</v>
      </c>
      <c r="C160" s="3">
        <f>RawData!C161</f>
        <v>13346</v>
      </c>
      <c r="D160" s="3">
        <f>RawData!G161</f>
        <v>3</v>
      </c>
      <c r="E160" s="8">
        <f t="shared" si="4"/>
        <v>2.2478645286977371E-2</v>
      </c>
      <c r="F160" s="7">
        <f t="shared" si="5"/>
        <v>2.1223764352313799E-2</v>
      </c>
      <c r="G160" s="9">
        <v>2.1223764352313799E-2</v>
      </c>
    </row>
    <row r="161" spans="1:8">
      <c r="B161" s="1" t="s">
        <v>11</v>
      </c>
      <c r="C161" s="3">
        <f>RawData!C162</f>
        <v>13172</v>
      </c>
      <c r="D161" s="3">
        <f>RawData!G162</f>
        <v>3</v>
      </c>
      <c r="E161" s="8">
        <f t="shared" si="4"/>
        <v>2.2775584573337383E-2</v>
      </c>
      <c r="F161" s="7">
        <f t="shared" si="5"/>
        <v>1.9293946801605701E-2</v>
      </c>
      <c r="G161" s="9">
        <v>1.9293946801605701E-2</v>
      </c>
    </row>
    <row r="162" spans="1:8">
      <c r="B162" s="1" t="s">
        <v>12</v>
      </c>
      <c r="C162" s="3">
        <f>RawData!C163</f>
        <v>18278</v>
      </c>
      <c r="D162" s="3">
        <f>RawData!G163</f>
        <v>5</v>
      </c>
      <c r="E162" s="8">
        <f t="shared" si="4"/>
        <v>2.7355290513185249E-2</v>
      </c>
      <c r="F162" s="7">
        <f t="shared" si="5"/>
        <v>3.1796474986819298E-2</v>
      </c>
      <c r="G162" s="9">
        <v>3.1796474986819298E-2</v>
      </c>
    </row>
    <row r="163" spans="1:8">
      <c r="B163" s="1" t="s">
        <v>13</v>
      </c>
      <c r="C163" s="3">
        <f>RawData!C164</f>
        <v>12740</v>
      </c>
      <c r="D163" s="3">
        <f>RawData!G164</f>
        <v>4</v>
      </c>
      <c r="E163" s="8">
        <f t="shared" si="4"/>
        <v>3.1397174254317109E-2</v>
      </c>
      <c r="F163" s="7">
        <f t="shared" si="5"/>
        <v>3.5771689049639399E-2</v>
      </c>
      <c r="G163" s="9">
        <v>3.5771689049639399E-2</v>
      </c>
    </row>
    <row r="164" spans="1:8">
      <c r="B164" s="1" t="s">
        <v>14</v>
      </c>
      <c r="C164" s="3">
        <f>RawData!C165</f>
        <v>11780</v>
      </c>
      <c r="D164" s="3">
        <f>RawData!G165</f>
        <v>5</v>
      </c>
      <c r="E164" s="8">
        <f t="shared" si="4"/>
        <v>4.2444821731748725E-2</v>
      </c>
      <c r="F164" s="7">
        <f t="shared" si="5"/>
        <v>4.7055942221585899E-2</v>
      </c>
      <c r="G164" s="9">
        <v>4.7055942221585899E-2</v>
      </c>
    </row>
    <row r="165" spans="1:8">
      <c r="B165" s="1" t="s">
        <v>15</v>
      </c>
      <c r="C165" s="3">
        <f>RawData!C166</f>
        <v>12360</v>
      </c>
      <c r="D165" s="3">
        <f>RawData!G166</f>
        <v>3</v>
      </c>
      <c r="E165" s="8">
        <f t="shared" si="4"/>
        <v>2.4271844660194174E-2</v>
      </c>
      <c r="F165" s="7">
        <f t="shared" si="5"/>
        <v>3.5375068299721001E-2</v>
      </c>
      <c r="G165" s="9">
        <v>3.5375068299721001E-2</v>
      </c>
    </row>
    <row r="166" spans="1:8">
      <c r="B166" s="1" t="s">
        <v>16</v>
      </c>
      <c r="C166" s="3">
        <f>RawData!C167</f>
        <v>10689</v>
      </c>
      <c r="D166" s="3">
        <f>RawData!G167</f>
        <v>2</v>
      </c>
      <c r="E166" s="8">
        <f t="shared" si="4"/>
        <v>1.8710824211806532E-2</v>
      </c>
      <c r="F166" s="7">
        <f t="shared" si="5"/>
        <v>2.33065532735518E-2</v>
      </c>
      <c r="G166" s="9">
        <v>2.33065532735518E-2</v>
      </c>
    </row>
    <row r="167" spans="1:8">
      <c r="B167" s="1" t="s">
        <v>17</v>
      </c>
      <c r="C167" s="3">
        <f>RawData!C168</f>
        <v>10111</v>
      </c>
      <c r="D167" s="3">
        <f>RawData!G168</f>
        <v>2</v>
      </c>
      <c r="E167" s="8">
        <f t="shared" si="4"/>
        <v>1.9780437147660965E-2</v>
      </c>
      <c r="F167" s="7">
        <f>H167</f>
        <v>1.69362576566384E-2</v>
      </c>
      <c r="H167" s="9">
        <v>1.69362576566384E-2</v>
      </c>
    </row>
    <row r="168" spans="1:8">
      <c r="B168" s="1" t="s">
        <v>18</v>
      </c>
      <c r="C168" s="3">
        <f>RawData!C169</f>
        <v>10076</v>
      </c>
      <c r="D168" s="3">
        <f>RawData!G169</f>
        <v>4</v>
      </c>
      <c r="E168" s="8">
        <f t="shared" si="4"/>
        <v>3.969829297340214E-2</v>
      </c>
      <c r="F168" s="7">
        <f t="shared" ref="F168:F231" si="6">H168</f>
        <v>3.4765661030263698E-2</v>
      </c>
      <c r="H168" s="9">
        <v>3.4765661030263698E-2</v>
      </c>
    </row>
    <row r="169" spans="1:8">
      <c r="B169" s="1" t="s">
        <v>19</v>
      </c>
      <c r="C169" s="3">
        <f>RawData!C170</f>
        <v>10020</v>
      </c>
      <c r="D169" s="3">
        <f>RawData!G170</f>
        <v>2</v>
      </c>
      <c r="E169" s="8">
        <f t="shared" si="4"/>
        <v>1.9960079840319361E-2</v>
      </c>
      <c r="F169" s="7">
        <f t="shared" si="6"/>
        <v>1.5497496885013199E-2</v>
      </c>
      <c r="H169" s="9">
        <v>1.5497496885013199E-2</v>
      </c>
    </row>
    <row r="170" spans="1:8">
      <c r="A170" s="1">
        <v>2001</v>
      </c>
      <c r="B170" s="1" t="s">
        <v>8</v>
      </c>
      <c r="C170" s="3">
        <f>RawData!C171</f>
        <v>9752</v>
      </c>
      <c r="D170" s="3">
        <f>RawData!G171</f>
        <v>7</v>
      </c>
      <c r="E170" s="8">
        <f t="shared" si="4"/>
        <v>7.1780147662018054E-2</v>
      </c>
      <c r="F170" s="7">
        <f t="shared" si="6"/>
        <v>6.0100989224656703E-2</v>
      </c>
      <c r="H170" s="9">
        <v>6.0100989224656703E-2</v>
      </c>
    </row>
    <row r="171" spans="1:8">
      <c r="B171" s="1" t="s">
        <v>9</v>
      </c>
      <c r="C171" s="3">
        <f>RawData!C172</f>
        <v>9818</v>
      </c>
      <c r="D171" s="3">
        <f>RawData!G172</f>
        <v>3</v>
      </c>
      <c r="E171" s="8">
        <f t="shared" si="4"/>
        <v>3.0556121409655735E-2</v>
      </c>
      <c r="F171" s="7">
        <f t="shared" si="6"/>
        <v>5.3161716620273698E-2</v>
      </c>
      <c r="H171" s="9">
        <v>5.3161716620273698E-2</v>
      </c>
    </row>
    <row r="172" spans="1:8">
      <c r="B172" s="1" t="s">
        <v>10</v>
      </c>
      <c r="C172" s="3">
        <f>RawData!C173</f>
        <v>11988</v>
      </c>
      <c r="D172" s="3">
        <f>RawData!G173</f>
        <v>9</v>
      </c>
      <c r="E172" s="8">
        <f t="shared" si="4"/>
        <v>7.5075075075075076E-2</v>
      </c>
      <c r="F172" s="7">
        <f t="shared" si="6"/>
        <v>7.9913293878448199E-2</v>
      </c>
      <c r="H172" s="9">
        <v>7.9913293878448199E-2</v>
      </c>
    </row>
    <row r="173" spans="1:8">
      <c r="B173" s="1" t="s">
        <v>11</v>
      </c>
      <c r="C173" s="3">
        <f>RawData!C174</f>
        <v>10588</v>
      </c>
      <c r="D173" s="3">
        <f>RawData!G174</f>
        <v>8</v>
      </c>
      <c r="E173" s="8">
        <f t="shared" si="4"/>
        <v>7.555723460521345E-2</v>
      </c>
      <c r="F173" s="7">
        <f t="shared" si="6"/>
        <v>7.69327009382028E-2</v>
      </c>
      <c r="H173" s="9">
        <v>7.69327009382028E-2</v>
      </c>
    </row>
    <row r="174" spans="1:8">
      <c r="B174" s="1" t="s">
        <v>12</v>
      </c>
      <c r="C174" s="3">
        <f>RawData!C175</f>
        <v>12601</v>
      </c>
      <c r="D174" s="3">
        <f>RawData!G175</f>
        <v>6</v>
      </c>
      <c r="E174" s="8">
        <f t="shared" si="4"/>
        <v>4.761526862947385E-2</v>
      </c>
      <c r="F174" s="7">
        <f t="shared" si="6"/>
        <v>7.2740211096362403E-2</v>
      </c>
      <c r="H174" s="9">
        <v>7.2740211096362403E-2</v>
      </c>
    </row>
    <row r="175" spans="1:8">
      <c r="B175" s="1" t="s">
        <v>13</v>
      </c>
      <c r="C175" s="3">
        <f>RawData!C176</f>
        <v>11497</v>
      </c>
      <c r="D175" s="3">
        <f>RawData!G176</f>
        <v>2</v>
      </c>
      <c r="E175" s="8">
        <f t="shared" si="4"/>
        <v>1.7395842393667912E-2</v>
      </c>
      <c r="F175" s="7">
        <f t="shared" si="6"/>
        <v>1.74195989181927E-2</v>
      </c>
      <c r="H175" s="9">
        <v>1.74195989181927E-2</v>
      </c>
    </row>
    <row r="176" spans="1:8">
      <c r="B176" s="1" t="s">
        <v>14</v>
      </c>
      <c r="C176" s="3">
        <f>RawData!C177</f>
        <v>10179</v>
      </c>
      <c r="D176" s="3">
        <f>RawData!G177</f>
        <v>13</v>
      </c>
      <c r="E176" s="8">
        <f t="shared" si="4"/>
        <v>0.1277139208173691</v>
      </c>
      <c r="F176" s="7">
        <f t="shared" si="6"/>
        <v>0.105414831842453</v>
      </c>
      <c r="H176" s="9">
        <v>0.105414831842453</v>
      </c>
    </row>
    <row r="177" spans="1:8">
      <c r="B177" s="1" t="s">
        <v>15</v>
      </c>
      <c r="C177" s="3">
        <f>RawData!C178</f>
        <v>10348</v>
      </c>
      <c r="D177" s="3">
        <f>RawData!G178</f>
        <v>9</v>
      </c>
      <c r="E177" s="8">
        <f t="shared" si="4"/>
        <v>8.6973328179358322E-2</v>
      </c>
      <c r="F177" s="7">
        <f t="shared" si="6"/>
        <v>0.135807523644602</v>
      </c>
      <c r="H177" s="9">
        <v>0.135807523644602</v>
      </c>
    </row>
    <row r="178" spans="1:8">
      <c r="B178" s="1" t="s">
        <v>16</v>
      </c>
      <c r="C178" s="3">
        <f>RawData!C179</f>
        <v>10259</v>
      </c>
      <c r="D178" s="3">
        <f>RawData!G179</f>
        <v>8</v>
      </c>
      <c r="E178" s="8">
        <f t="shared" si="4"/>
        <v>7.7980309971732137E-2</v>
      </c>
      <c r="F178" s="7">
        <f t="shared" si="6"/>
        <v>6.4787674615421606E-2</v>
      </c>
      <c r="H178" s="9">
        <v>6.4787674615421606E-2</v>
      </c>
    </row>
    <row r="179" spans="1:8">
      <c r="B179" s="1" t="s">
        <v>17</v>
      </c>
      <c r="C179" s="3">
        <f>RawData!C180</f>
        <v>10538</v>
      </c>
      <c r="D179" s="3">
        <f>RawData!G180</f>
        <v>10</v>
      </c>
      <c r="E179" s="8">
        <f t="shared" si="4"/>
        <v>9.4894666919719109E-2</v>
      </c>
      <c r="F179" s="7">
        <f t="shared" si="6"/>
        <v>8.2616186431804794E-2</v>
      </c>
      <c r="H179" s="9">
        <v>8.2616186431804794E-2</v>
      </c>
    </row>
    <row r="180" spans="1:8">
      <c r="B180" s="1" t="s">
        <v>18</v>
      </c>
      <c r="C180" s="3">
        <f>RawData!C181</f>
        <v>10394</v>
      </c>
      <c r="D180" s="3">
        <f>RawData!G181</f>
        <v>13</v>
      </c>
      <c r="E180" s="8">
        <f t="shared" si="4"/>
        <v>0.12507215701366173</v>
      </c>
      <c r="F180" s="7">
        <f t="shared" si="6"/>
        <v>0.10394924542971801</v>
      </c>
      <c r="H180" s="9">
        <v>0.10394924542971801</v>
      </c>
    </row>
    <row r="181" spans="1:8">
      <c r="B181" s="1" t="s">
        <v>19</v>
      </c>
      <c r="C181" s="3">
        <f>RawData!C182</f>
        <v>9996</v>
      </c>
      <c r="D181" s="3">
        <f>RawData!G182</f>
        <v>9</v>
      </c>
      <c r="E181" s="8">
        <f t="shared" si="4"/>
        <v>9.003601440576231E-2</v>
      </c>
      <c r="F181" s="7">
        <f t="shared" si="6"/>
        <v>7.0829600907061196E-2</v>
      </c>
      <c r="H181" s="9">
        <v>7.0829600907061196E-2</v>
      </c>
    </row>
    <row r="182" spans="1:8">
      <c r="A182" s="1">
        <v>2002</v>
      </c>
      <c r="B182" s="1" t="s">
        <v>8</v>
      </c>
      <c r="C182" s="3">
        <f>RawData!C183</f>
        <v>9563</v>
      </c>
      <c r="D182" s="3">
        <f>RawData!G183</f>
        <v>7</v>
      </c>
      <c r="E182" s="8">
        <f t="shared" si="4"/>
        <v>7.319878699152986E-2</v>
      </c>
      <c r="F182" s="7">
        <f t="shared" si="6"/>
        <v>6.1393426259169798E-2</v>
      </c>
      <c r="H182" s="9">
        <v>6.1393426259169798E-2</v>
      </c>
    </row>
    <row r="183" spans="1:8">
      <c r="B183" s="1" t="s">
        <v>9</v>
      </c>
      <c r="C183" s="3">
        <f>RawData!C184</f>
        <v>10019</v>
      </c>
      <c r="D183" s="3">
        <f>RawData!G184</f>
        <v>7</v>
      </c>
      <c r="E183" s="8">
        <f t="shared" si="4"/>
        <v>6.9867252220780524E-2</v>
      </c>
      <c r="F183" s="7">
        <f t="shared" si="6"/>
        <v>0.121182298446937</v>
      </c>
      <c r="H183" s="9">
        <v>0.121182298446937</v>
      </c>
    </row>
    <row r="184" spans="1:8">
      <c r="B184" s="1" t="s">
        <v>10</v>
      </c>
      <c r="C184" s="3">
        <f>RawData!C185</f>
        <v>11802</v>
      </c>
      <c r="D184" s="3">
        <f>RawData!G185</f>
        <v>9</v>
      </c>
      <c r="E184" s="8">
        <f t="shared" si="4"/>
        <v>7.6258261311642095E-2</v>
      </c>
      <c r="F184" s="7">
        <f t="shared" si="6"/>
        <v>8.5567948795332402E-2</v>
      </c>
      <c r="H184" s="9">
        <v>8.5567948795332402E-2</v>
      </c>
    </row>
    <row r="185" spans="1:8">
      <c r="B185" s="1" t="s">
        <v>11</v>
      </c>
      <c r="C185" s="3">
        <f>RawData!C186</f>
        <v>10589</v>
      </c>
      <c r="D185" s="3">
        <f>RawData!G186</f>
        <v>6</v>
      </c>
      <c r="E185" s="8">
        <f t="shared" si="4"/>
        <v>5.6662574369628863E-2</v>
      </c>
      <c r="F185" s="7">
        <f t="shared" si="6"/>
        <v>5.7582076123275802E-2</v>
      </c>
      <c r="H185" s="9">
        <v>5.7582076123275802E-2</v>
      </c>
    </row>
    <row r="186" spans="1:8">
      <c r="B186" s="1" t="s">
        <v>12</v>
      </c>
      <c r="C186" s="3">
        <f>RawData!C187</f>
        <v>12650</v>
      </c>
      <c r="D186" s="3">
        <f>RawData!G187</f>
        <v>4</v>
      </c>
      <c r="E186" s="8">
        <f t="shared" si="4"/>
        <v>3.1620553359683792E-2</v>
      </c>
      <c r="F186" s="7">
        <f t="shared" si="6"/>
        <v>4.6404121245690898E-2</v>
      </c>
      <c r="H186" s="9">
        <v>4.6404121245690898E-2</v>
      </c>
    </row>
    <row r="187" spans="1:8">
      <c r="B187" s="1" t="s">
        <v>13</v>
      </c>
      <c r="C187" s="3">
        <f>RawData!C188</f>
        <v>11377</v>
      </c>
      <c r="D187" s="3">
        <f>RawData!G188</f>
        <v>4</v>
      </c>
      <c r="E187" s="8">
        <f t="shared" si="4"/>
        <v>3.5158653423573882E-2</v>
      </c>
      <c r="F187" s="7">
        <f t="shared" si="6"/>
        <v>3.5154988473348497E-2</v>
      </c>
      <c r="H187" s="9">
        <v>3.5154988473348497E-2</v>
      </c>
    </row>
    <row r="188" spans="1:8">
      <c r="B188" s="1" t="s">
        <v>14</v>
      </c>
      <c r="C188" s="3">
        <f>RawData!C189</f>
        <v>10310</v>
      </c>
      <c r="D188" s="3">
        <f>RawData!G189</f>
        <v>7</v>
      </c>
      <c r="E188" s="8">
        <f t="shared" si="4"/>
        <v>6.7895247332686703E-2</v>
      </c>
      <c r="F188" s="7">
        <f t="shared" si="6"/>
        <v>5.7726991922846499E-2</v>
      </c>
      <c r="H188" s="9">
        <v>5.7726991922846499E-2</v>
      </c>
    </row>
    <row r="189" spans="1:8">
      <c r="B189" s="1" t="s">
        <v>15</v>
      </c>
      <c r="C189" s="3">
        <f>RawData!C190</f>
        <v>10175</v>
      </c>
      <c r="D189" s="3">
        <f>RawData!G190</f>
        <v>2</v>
      </c>
      <c r="E189" s="8">
        <f t="shared" si="4"/>
        <v>1.9656019656019656E-2</v>
      </c>
      <c r="F189" s="7">
        <f t="shared" si="6"/>
        <v>3.0524030349937101E-2</v>
      </c>
      <c r="H189" s="9">
        <v>3.0524030349937101E-2</v>
      </c>
    </row>
    <row r="190" spans="1:8">
      <c r="B190" s="1" t="s">
        <v>16</v>
      </c>
      <c r="C190" s="3">
        <f>RawData!C191</f>
        <v>9659</v>
      </c>
      <c r="D190" s="3">
        <f>RawData!G191</f>
        <v>5</v>
      </c>
      <c r="E190" s="8">
        <f t="shared" si="4"/>
        <v>5.1765193084170207E-2</v>
      </c>
      <c r="F190" s="7">
        <f t="shared" si="6"/>
        <v>4.1359657805167899E-2</v>
      </c>
      <c r="H190" s="9">
        <v>4.1359657805167899E-2</v>
      </c>
    </row>
    <row r="191" spans="1:8">
      <c r="B191" s="1" t="s">
        <v>17</v>
      </c>
      <c r="C191" s="3">
        <f>RawData!C192</f>
        <v>10629</v>
      </c>
      <c r="D191" s="3">
        <f>RawData!G192</f>
        <v>8</v>
      </c>
      <c r="E191" s="8">
        <f t="shared" si="4"/>
        <v>7.5265782293724715E-2</v>
      </c>
      <c r="F191" s="7">
        <f t="shared" si="6"/>
        <v>6.7996107558389196E-2</v>
      </c>
      <c r="H191" s="9">
        <v>6.7996107558389196E-2</v>
      </c>
    </row>
    <row r="192" spans="1:8">
      <c r="B192" s="1" t="s">
        <v>18</v>
      </c>
      <c r="C192" s="3">
        <f>RawData!C193</f>
        <v>10249</v>
      </c>
      <c r="D192" s="3">
        <f>RawData!G193</f>
        <v>5</v>
      </c>
      <c r="E192" s="8">
        <f t="shared" si="4"/>
        <v>4.878524734120402E-2</v>
      </c>
      <c r="F192" s="7">
        <f t="shared" si="6"/>
        <v>3.8521762900728299E-2</v>
      </c>
      <c r="H192" s="9">
        <v>3.8521762900728299E-2</v>
      </c>
    </row>
    <row r="193" spans="1:8">
      <c r="B193" s="1" t="s">
        <v>19</v>
      </c>
      <c r="C193" s="3">
        <f>RawData!C194</f>
        <v>9787</v>
      </c>
      <c r="D193" s="3">
        <f>RawData!G194</f>
        <v>10</v>
      </c>
      <c r="E193" s="8">
        <f t="shared" si="4"/>
        <v>0.10217635639113108</v>
      </c>
      <c r="F193" s="7">
        <f t="shared" si="6"/>
        <v>8.32796113684246E-2</v>
      </c>
      <c r="H193" s="9">
        <v>8.32796113684246E-2</v>
      </c>
    </row>
    <row r="194" spans="1:8">
      <c r="A194" s="1">
        <v>2003</v>
      </c>
      <c r="B194" s="1" t="s">
        <v>8</v>
      </c>
      <c r="C194" s="3">
        <f>RawData!C195</f>
        <v>9702</v>
      </c>
      <c r="D194" s="3">
        <f>RawData!G195</f>
        <v>6</v>
      </c>
      <c r="E194" s="8">
        <f t="shared" si="4"/>
        <v>6.1842918985776131E-2</v>
      </c>
      <c r="F194" s="7">
        <f t="shared" si="6"/>
        <v>5.0821704899501198E-2</v>
      </c>
      <c r="H194" s="9">
        <v>5.0821704899501198E-2</v>
      </c>
    </row>
    <row r="195" spans="1:8">
      <c r="B195" s="1" t="s">
        <v>9</v>
      </c>
      <c r="C195" s="3">
        <f>RawData!C196</f>
        <v>9684</v>
      </c>
      <c r="D195" s="3">
        <f>RawData!G196</f>
        <v>3</v>
      </c>
      <c r="E195" s="8">
        <f t="shared" ref="E195:E258" si="7">D195/C195*100</f>
        <v>3.0978934324659233E-2</v>
      </c>
      <c r="F195" s="7">
        <f t="shared" si="6"/>
        <v>5.3934767335587303E-2</v>
      </c>
      <c r="H195" s="9">
        <v>5.3934767335587303E-2</v>
      </c>
    </row>
    <row r="196" spans="1:8">
      <c r="B196" s="1" t="s">
        <v>10</v>
      </c>
      <c r="C196" s="3">
        <f>RawData!C197</f>
        <v>11497</v>
      </c>
      <c r="D196" s="3">
        <f>RawData!G197</f>
        <v>8</v>
      </c>
      <c r="E196" s="8">
        <f t="shared" si="7"/>
        <v>6.958336957467165E-2</v>
      </c>
      <c r="F196" s="7">
        <f t="shared" si="6"/>
        <v>8.2393035216397903E-2</v>
      </c>
      <c r="H196" s="9">
        <v>8.2393035216397903E-2</v>
      </c>
    </row>
    <row r="197" spans="1:8">
      <c r="B197" s="1" t="s">
        <v>11</v>
      </c>
      <c r="C197" s="3">
        <f>RawData!C198</f>
        <v>11254</v>
      </c>
      <c r="D197" s="3">
        <f>RawData!G198</f>
        <v>10</v>
      </c>
      <c r="E197" s="8">
        <f t="shared" si="7"/>
        <v>8.8857295183934593E-2</v>
      </c>
      <c r="F197" s="7">
        <f t="shared" si="6"/>
        <v>8.8250646831424806E-2</v>
      </c>
      <c r="H197" s="9">
        <v>8.8250646831424806E-2</v>
      </c>
    </row>
    <row r="198" spans="1:8">
      <c r="B198" s="1" t="s">
        <v>12</v>
      </c>
      <c r="C198" s="3">
        <f>RawData!C199</f>
        <v>13073</v>
      </c>
      <c r="D198" s="3">
        <f>RawData!G199</f>
        <v>4</v>
      </c>
      <c r="E198" s="8">
        <f t="shared" si="7"/>
        <v>3.0597414518473188E-2</v>
      </c>
      <c r="F198" s="7">
        <f t="shared" si="6"/>
        <v>4.4661371920212398E-2</v>
      </c>
      <c r="H198" s="9">
        <v>4.4661371920212398E-2</v>
      </c>
    </row>
    <row r="199" spans="1:8">
      <c r="B199" s="1" t="s">
        <v>13</v>
      </c>
      <c r="C199" s="3">
        <f>RawData!C200</f>
        <v>10835</v>
      </c>
      <c r="D199" s="3">
        <f>RawData!G200</f>
        <v>10</v>
      </c>
      <c r="E199" s="8">
        <f t="shared" si="7"/>
        <v>9.2293493308721733E-2</v>
      </c>
      <c r="F199" s="7">
        <f t="shared" si="6"/>
        <v>9.2876891119389002E-2</v>
      </c>
      <c r="H199" s="9">
        <v>9.2876891119389002E-2</v>
      </c>
    </row>
    <row r="200" spans="1:8">
      <c r="B200" s="1" t="s">
        <v>14</v>
      </c>
      <c r="C200" s="3">
        <f>RawData!C201</f>
        <v>10745</v>
      </c>
      <c r="D200" s="3">
        <f>RawData!G201</f>
        <v>1</v>
      </c>
      <c r="E200" s="8">
        <f t="shared" si="7"/>
        <v>9.3066542577943234E-3</v>
      </c>
      <c r="F200" s="7">
        <f t="shared" si="6"/>
        <v>8.2014841690618498E-3</v>
      </c>
      <c r="H200" s="9">
        <v>8.2014841690618498E-3</v>
      </c>
    </row>
    <row r="201" spans="1:8">
      <c r="B201" s="1" t="s">
        <v>15</v>
      </c>
      <c r="C201" s="3">
        <f>RawData!C202</f>
        <v>10275</v>
      </c>
      <c r="D201" s="3">
        <f>RawData!G202</f>
        <v>4</v>
      </c>
      <c r="E201" s="8">
        <f t="shared" si="7"/>
        <v>3.8929440389294405E-2</v>
      </c>
      <c r="F201" s="7">
        <f t="shared" si="6"/>
        <v>5.8725943830663901E-2</v>
      </c>
      <c r="H201" s="9">
        <v>5.8725943830663901E-2</v>
      </c>
    </row>
    <row r="202" spans="1:8">
      <c r="B202" s="1" t="s">
        <v>16</v>
      </c>
      <c r="C202" s="3">
        <f>RawData!C203</f>
        <v>10053</v>
      </c>
      <c r="D202" s="3">
        <f>RawData!G203</f>
        <v>7</v>
      </c>
      <c r="E202" s="8">
        <f t="shared" si="7"/>
        <v>6.9630955933552174E-2</v>
      </c>
      <c r="F202" s="7">
        <f t="shared" si="6"/>
        <v>5.2626007320195699E-2</v>
      </c>
      <c r="H202" s="9">
        <v>5.2626007320195699E-2</v>
      </c>
    </row>
    <row r="203" spans="1:8">
      <c r="B203" s="1" t="s">
        <v>17</v>
      </c>
      <c r="C203" s="3">
        <f>RawData!C204</f>
        <v>10810</v>
      </c>
      <c r="D203" s="3">
        <f>RawData!G204</f>
        <v>11</v>
      </c>
      <c r="E203" s="8">
        <f t="shared" si="7"/>
        <v>0.10175763182238669</v>
      </c>
      <c r="F203" s="7">
        <f t="shared" si="6"/>
        <v>9.4915132399356603E-2</v>
      </c>
      <c r="H203" s="9">
        <v>9.4915132399356603E-2</v>
      </c>
    </row>
    <row r="204" spans="1:8">
      <c r="B204" s="1" t="s">
        <v>18</v>
      </c>
      <c r="C204" s="3">
        <f>RawData!C205</f>
        <v>10112</v>
      </c>
      <c r="D204" s="3">
        <f>RawData!G205</f>
        <v>4</v>
      </c>
      <c r="E204" s="8">
        <f t="shared" si="7"/>
        <v>3.9556962025316458E-2</v>
      </c>
      <c r="F204" s="7">
        <f t="shared" si="6"/>
        <v>3.00460616016376E-2</v>
      </c>
      <c r="H204" s="9">
        <v>3.00460616016376E-2</v>
      </c>
    </row>
    <row r="205" spans="1:8">
      <c r="B205" s="1" t="s">
        <v>19</v>
      </c>
      <c r="C205" s="3">
        <f>RawData!C206</f>
        <v>9956</v>
      </c>
      <c r="D205" s="3">
        <f>RawData!G206</f>
        <v>10</v>
      </c>
      <c r="E205" s="8">
        <f t="shared" si="7"/>
        <v>0.1004419445560466</v>
      </c>
      <c r="F205" s="7">
        <f t="shared" si="6"/>
        <v>8.6730929473803897E-2</v>
      </c>
      <c r="H205" s="9">
        <v>8.6730929473803897E-2</v>
      </c>
    </row>
    <row r="206" spans="1:8">
      <c r="A206" s="1">
        <v>2004</v>
      </c>
      <c r="B206" s="1" t="s">
        <v>8</v>
      </c>
      <c r="C206" s="3">
        <f>RawData!C207</f>
        <v>9920</v>
      </c>
      <c r="D206" s="3">
        <f>RawData!G207</f>
        <v>8</v>
      </c>
      <c r="E206" s="8">
        <f t="shared" si="7"/>
        <v>8.0645161290322578E-2</v>
      </c>
      <c r="F206" s="7">
        <f t="shared" si="6"/>
        <v>6.44578160471342E-2</v>
      </c>
      <c r="H206" s="9">
        <v>6.44578160471342E-2</v>
      </c>
    </row>
    <row r="207" spans="1:8">
      <c r="B207" s="1" t="s">
        <v>9</v>
      </c>
      <c r="C207" s="3">
        <f>RawData!C208</f>
        <v>10067</v>
      </c>
      <c r="D207" s="3">
        <f>RawData!G208</f>
        <v>2</v>
      </c>
      <c r="E207" s="8">
        <f t="shared" si="7"/>
        <v>1.9866891824774014E-2</v>
      </c>
      <c r="F207" s="7">
        <f t="shared" si="6"/>
        <v>3.4752055244704302E-2</v>
      </c>
      <c r="H207" s="9">
        <v>3.4752055244704302E-2</v>
      </c>
    </row>
    <row r="208" spans="1:8">
      <c r="B208" s="1" t="s">
        <v>10</v>
      </c>
      <c r="C208" s="3">
        <f>RawData!C209</f>
        <v>12076</v>
      </c>
      <c r="D208" s="3">
        <f>RawData!G209</f>
        <v>4</v>
      </c>
      <c r="E208" s="8">
        <f t="shared" si="7"/>
        <v>3.3123550844650546E-2</v>
      </c>
      <c r="F208" s="7">
        <f t="shared" si="6"/>
        <v>4.0698171641606003E-2</v>
      </c>
      <c r="H208" s="9">
        <v>4.0698171641606003E-2</v>
      </c>
    </row>
    <row r="209" spans="1:8">
      <c r="B209" s="1" t="s">
        <v>11</v>
      </c>
      <c r="C209" s="3">
        <f>RawData!C210</f>
        <v>11121</v>
      </c>
      <c r="D209" s="3">
        <f>RawData!G210</f>
        <v>4</v>
      </c>
      <c r="E209" s="8">
        <f t="shared" si="7"/>
        <v>3.5967988490243685E-2</v>
      </c>
      <c r="F209" s="7">
        <f t="shared" si="6"/>
        <v>3.6032566719599299E-2</v>
      </c>
      <c r="H209" s="9">
        <v>3.6032566719599299E-2</v>
      </c>
    </row>
    <row r="210" spans="1:8">
      <c r="B210" s="1" t="s">
        <v>12</v>
      </c>
      <c r="C210" s="3">
        <f>RawData!C211</f>
        <v>12091</v>
      </c>
      <c r="D210" s="3">
        <f>RawData!G211</f>
        <v>5</v>
      </c>
      <c r="E210" s="8">
        <f t="shared" si="7"/>
        <v>4.1353072533289223E-2</v>
      </c>
      <c r="F210" s="7">
        <f t="shared" si="6"/>
        <v>6.06472270156522E-2</v>
      </c>
      <c r="H210" s="9">
        <v>6.06472270156522E-2</v>
      </c>
    </row>
    <row r="211" spans="1:8">
      <c r="B211" s="1" t="s">
        <v>13</v>
      </c>
      <c r="C211" s="3">
        <f>RawData!C212</f>
        <v>11195</v>
      </c>
      <c r="D211" s="3">
        <f>RawData!G212</f>
        <v>7</v>
      </c>
      <c r="E211" s="8">
        <f t="shared" si="7"/>
        <v>6.2527914247431884E-2</v>
      </c>
      <c r="F211" s="7">
        <f t="shared" si="6"/>
        <v>6.3616096167372405E-2</v>
      </c>
      <c r="H211" s="9">
        <v>6.3616096167372405E-2</v>
      </c>
    </row>
    <row r="212" spans="1:8">
      <c r="B212" s="1" t="s">
        <v>14</v>
      </c>
      <c r="C212" s="3">
        <f>RawData!C213</f>
        <v>10915</v>
      </c>
      <c r="D212" s="3">
        <f>RawData!G213</f>
        <v>5</v>
      </c>
      <c r="E212" s="8">
        <f t="shared" si="7"/>
        <v>4.5808520384791572E-2</v>
      </c>
      <c r="F212" s="7">
        <f t="shared" si="6"/>
        <v>4.0943538400872399E-2</v>
      </c>
      <c r="H212" s="9">
        <v>4.0943538400872399E-2</v>
      </c>
    </row>
    <row r="213" spans="1:8">
      <c r="B213" s="1" t="s">
        <v>15</v>
      </c>
      <c r="C213" s="3">
        <f>RawData!C214</f>
        <v>10683</v>
      </c>
      <c r="D213" s="3">
        <f>RawData!G214</f>
        <v>3</v>
      </c>
      <c r="E213" s="8">
        <f t="shared" si="7"/>
        <v>2.8081999438360011E-2</v>
      </c>
      <c r="F213" s="7">
        <f t="shared" si="6"/>
        <v>4.0214162319994202E-2</v>
      </c>
      <c r="H213" s="9">
        <v>4.0214162319994202E-2</v>
      </c>
    </row>
    <row r="214" spans="1:8">
      <c r="B214" s="1" t="s">
        <v>16</v>
      </c>
      <c r="C214" s="3">
        <f>RawData!C215</f>
        <v>10093</v>
      </c>
      <c r="D214" s="3">
        <f>RawData!G215</f>
        <v>11</v>
      </c>
      <c r="E214" s="8">
        <f t="shared" si="7"/>
        <v>0.10898642623600516</v>
      </c>
      <c r="F214" s="7">
        <f t="shared" si="6"/>
        <v>7.8351683288037599E-2</v>
      </c>
      <c r="H214" s="9">
        <v>7.8351683288037599E-2</v>
      </c>
    </row>
    <row r="215" spans="1:8">
      <c r="B215" s="1" t="s">
        <v>17</v>
      </c>
      <c r="C215" s="3">
        <f>RawData!C216</f>
        <v>10692</v>
      </c>
      <c r="D215" s="3">
        <f>RawData!G216</f>
        <v>5</v>
      </c>
      <c r="E215" s="8">
        <f t="shared" si="7"/>
        <v>4.6763935652824537E-2</v>
      </c>
      <c r="F215" s="7">
        <f t="shared" si="6"/>
        <v>4.4149369145684701E-2</v>
      </c>
      <c r="H215" s="9">
        <v>4.4149369145684701E-2</v>
      </c>
    </row>
    <row r="216" spans="1:8">
      <c r="B216" s="1" t="s">
        <v>18</v>
      </c>
      <c r="C216" s="3">
        <f>RawData!C217</f>
        <v>10134</v>
      </c>
      <c r="D216" s="3">
        <f>RawData!G217</f>
        <v>7</v>
      </c>
      <c r="E216" s="8">
        <f t="shared" si="7"/>
        <v>6.907440299980265E-2</v>
      </c>
      <c r="F216" s="7">
        <f t="shared" si="6"/>
        <v>5.1899833196840398E-2</v>
      </c>
      <c r="H216" s="9">
        <v>5.1899833196840398E-2</v>
      </c>
    </row>
    <row r="217" spans="1:8">
      <c r="B217" s="1" t="s">
        <v>19</v>
      </c>
      <c r="C217" s="3">
        <f>RawData!C218</f>
        <v>9982</v>
      </c>
      <c r="D217" s="3">
        <f>RawData!G218</f>
        <v>5</v>
      </c>
      <c r="E217" s="8">
        <f t="shared" si="7"/>
        <v>5.0090162292125831E-2</v>
      </c>
      <c r="F217" s="7">
        <f t="shared" si="6"/>
        <v>4.4322313086767401E-2</v>
      </c>
      <c r="H217" s="9">
        <v>4.4322313086767401E-2</v>
      </c>
    </row>
    <row r="218" spans="1:8">
      <c r="A218" s="1">
        <v>2005</v>
      </c>
      <c r="B218" s="1" t="s">
        <v>8</v>
      </c>
      <c r="C218" s="3">
        <f>RawData!C219</f>
        <v>9454</v>
      </c>
      <c r="D218" s="3">
        <f>RawData!G219</f>
        <v>5</v>
      </c>
      <c r="E218" s="8">
        <f t="shared" si="7"/>
        <v>5.2887666596149782E-2</v>
      </c>
      <c r="F218" s="7">
        <f t="shared" si="6"/>
        <v>4.2585514389519102E-2</v>
      </c>
      <c r="H218" s="9">
        <v>4.2585514389519102E-2</v>
      </c>
    </row>
    <row r="219" spans="1:8">
      <c r="B219" s="1" t="s">
        <v>9</v>
      </c>
      <c r="C219" s="3">
        <f>RawData!C220</f>
        <v>9732</v>
      </c>
      <c r="D219" s="3">
        <f>RawData!G220</f>
        <v>4</v>
      </c>
      <c r="E219" s="8">
        <f t="shared" si="7"/>
        <v>4.1101520756267981E-2</v>
      </c>
      <c r="F219" s="7">
        <f t="shared" si="6"/>
        <v>7.3135069167966194E-2</v>
      </c>
      <c r="H219" s="9">
        <v>7.3135069167966194E-2</v>
      </c>
    </row>
    <row r="220" spans="1:8">
      <c r="B220" s="1" t="s">
        <v>10</v>
      </c>
      <c r="C220" s="3">
        <f>RawData!C221</f>
        <v>11996</v>
      </c>
      <c r="D220" s="3">
        <f>RawData!G221</f>
        <v>1</v>
      </c>
      <c r="E220" s="8">
        <f t="shared" si="7"/>
        <v>8.3361120373457807E-3</v>
      </c>
      <c r="F220" s="7">
        <f t="shared" si="6"/>
        <v>1.0515104843291699E-2</v>
      </c>
      <c r="H220" s="9">
        <v>1.0515104843291699E-2</v>
      </c>
    </row>
    <row r="221" spans="1:8">
      <c r="B221" s="1" t="s">
        <v>11</v>
      </c>
      <c r="C221" s="3">
        <f>RawData!C222</f>
        <v>11385</v>
      </c>
      <c r="D221" s="3">
        <f>RawData!G222</f>
        <v>3</v>
      </c>
      <c r="E221" s="8">
        <f t="shared" si="7"/>
        <v>2.6350461133069828E-2</v>
      </c>
      <c r="F221" s="7">
        <f t="shared" si="6"/>
        <v>2.7157018126383201E-2</v>
      </c>
      <c r="H221" s="9">
        <v>2.7157018126383201E-2</v>
      </c>
    </row>
    <row r="222" spans="1:8">
      <c r="B222" s="1" t="s">
        <v>12</v>
      </c>
      <c r="C222" s="3">
        <f>RawData!C223</f>
        <v>11972</v>
      </c>
      <c r="D222" s="3">
        <f>RawData!G223</f>
        <v>6</v>
      </c>
      <c r="E222" s="8">
        <f t="shared" si="7"/>
        <v>5.0116939525559637E-2</v>
      </c>
      <c r="F222" s="7">
        <f t="shared" si="6"/>
        <v>7.3138480262944394E-2</v>
      </c>
      <c r="H222" s="9">
        <v>7.3138480262944394E-2</v>
      </c>
    </row>
    <row r="223" spans="1:8">
      <c r="B223" s="1" t="s">
        <v>13</v>
      </c>
      <c r="C223" s="3">
        <f>RawData!C224</f>
        <v>11325</v>
      </c>
      <c r="D223" s="3">
        <f>RawData!G224</f>
        <v>6</v>
      </c>
      <c r="E223" s="8">
        <f t="shared" si="7"/>
        <v>5.2980132450331126E-2</v>
      </c>
      <c r="F223" s="7">
        <f t="shared" si="6"/>
        <v>5.2973993729500103E-2</v>
      </c>
      <c r="H223" s="9">
        <v>5.2973993729500103E-2</v>
      </c>
    </row>
    <row r="224" spans="1:8">
      <c r="B224" s="1" t="s">
        <v>14</v>
      </c>
      <c r="C224" s="3">
        <f>RawData!C225</f>
        <v>10719</v>
      </c>
      <c r="D224" s="3">
        <f>RawData!G225</f>
        <v>6</v>
      </c>
      <c r="E224" s="8">
        <f t="shared" si="7"/>
        <v>5.5975370836831795E-2</v>
      </c>
      <c r="F224" s="7">
        <f t="shared" si="6"/>
        <v>5.0707982668771599E-2</v>
      </c>
      <c r="H224" s="9">
        <v>5.0707982668771599E-2</v>
      </c>
    </row>
    <row r="225" spans="1:8">
      <c r="B225" s="1" t="s">
        <v>15</v>
      </c>
      <c r="C225" s="3">
        <f>RawData!C226</f>
        <v>10418</v>
      </c>
      <c r="D225" s="3">
        <f>RawData!G226</f>
        <v>8</v>
      </c>
      <c r="E225" s="8">
        <f t="shared" si="7"/>
        <v>7.6790170858130155E-2</v>
      </c>
      <c r="F225" s="7">
        <f t="shared" si="6"/>
        <v>0.106477029701311</v>
      </c>
      <c r="H225" s="9">
        <v>0.106477029701311</v>
      </c>
    </row>
    <row r="226" spans="1:8">
      <c r="B226" s="1" t="s">
        <v>16</v>
      </c>
      <c r="C226" s="3">
        <f>RawData!C227</f>
        <v>10462</v>
      </c>
      <c r="D226" s="3">
        <f>RawData!G227</f>
        <v>4</v>
      </c>
      <c r="E226" s="8">
        <f t="shared" si="7"/>
        <v>3.8233607340852613E-2</v>
      </c>
      <c r="F226" s="7">
        <f t="shared" si="6"/>
        <v>2.6822370422016999E-2</v>
      </c>
      <c r="H226" s="9">
        <v>2.6822370422016999E-2</v>
      </c>
    </row>
    <row r="227" spans="1:8">
      <c r="B227" s="1" t="s">
        <v>17</v>
      </c>
      <c r="C227" s="3">
        <f>RawData!C228</f>
        <v>10619</v>
      </c>
      <c r="D227" s="3">
        <f>RawData!G228</f>
        <v>5</v>
      </c>
      <c r="E227" s="8">
        <f t="shared" si="7"/>
        <v>4.7085412939071473E-2</v>
      </c>
      <c r="F227" s="7">
        <f t="shared" si="6"/>
        <v>4.5065183830751802E-2</v>
      </c>
      <c r="H227" s="9">
        <v>4.5065183830751802E-2</v>
      </c>
    </row>
    <row r="228" spans="1:8">
      <c r="B228" s="1" t="s">
        <v>18</v>
      </c>
      <c r="C228" s="3">
        <f>RawData!C229</f>
        <v>10353</v>
      </c>
      <c r="D228" s="3">
        <f>RawData!G229</f>
        <v>8</v>
      </c>
      <c r="E228" s="8">
        <f t="shared" si="7"/>
        <v>7.7272288225635088E-2</v>
      </c>
      <c r="F228" s="7">
        <f t="shared" si="6"/>
        <v>5.6898397688539999E-2</v>
      </c>
      <c r="H228" s="9">
        <v>5.6898397688539999E-2</v>
      </c>
    </row>
    <row r="229" spans="1:8">
      <c r="B229" s="1" t="s">
        <v>19</v>
      </c>
      <c r="C229" s="3">
        <f>RawData!C230</f>
        <v>10304</v>
      </c>
      <c r="D229" s="3">
        <f>RawData!G230</f>
        <v>7</v>
      </c>
      <c r="E229" s="8">
        <f t="shared" si="7"/>
        <v>6.7934782608695649E-2</v>
      </c>
      <c r="F229" s="7">
        <f t="shared" si="6"/>
        <v>6.06489421867763E-2</v>
      </c>
      <c r="H229" s="9">
        <v>6.06489421867763E-2</v>
      </c>
    </row>
    <row r="230" spans="1:8">
      <c r="A230" s="1">
        <v>2006</v>
      </c>
      <c r="B230" s="1" t="s">
        <v>8</v>
      </c>
      <c r="C230" s="3">
        <f>RawData!C231</f>
        <v>9868</v>
      </c>
      <c r="D230" s="3">
        <f>RawData!G231</f>
        <v>2</v>
      </c>
      <c r="E230" s="8">
        <f t="shared" si="7"/>
        <v>2.0267531414673693E-2</v>
      </c>
      <c r="F230" s="7">
        <f t="shared" si="6"/>
        <v>1.5946647626534201E-2</v>
      </c>
      <c r="H230" s="9">
        <v>1.5946647626534201E-2</v>
      </c>
    </row>
    <row r="231" spans="1:8">
      <c r="B231" s="1" t="s">
        <v>9</v>
      </c>
      <c r="C231" s="3">
        <f>RawData!C232</f>
        <v>10561</v>
      </c>
      <c r="D231" s="3">
        <f>RawData!G232</f>
        <v>3</v>
      </c>
      <c r="E231" s="8">
        <f t="shared" si="7"/>
        <v>2.8406400909004832E-2</v>
      </c>
      <c r="F231" s="7">
        <f t="shared" si="6"/>
        <v>5.1862118023368702E-2</v>
      </c>
      <c r="H231" s="9">
        <v>5.1862118023368702E-2</v>
      </c>
    </row>
    <row r="232" spans="1:8">
      <c r="B232" s="1" t="s">
        <v>10</v>
      </c>
      <c r="C232" s="3">
        <f>RawData!C233</f>
        <v>12603</v>
      </c>
      <c r="D232" s="3">
        <f>RawData!G233</f>
        <v>5</v>
      </c>
      <c r="E232" s="8">
        <f t="shared" si="7"/>
        <v>3.9673093707847336E-2</v>
      </c>
      <c r="F232" s="7">
        <f t="shared" ref="F232:F295" si="8">H232</f>
        <v>5.1880017392362601E-2</v>
      </c>
      <c r="H232" s="9">
        <v>5.1880017392362601E-2</v>
      </c>
    </row>
    <row r="233" spans="1:8">
      <c r="B233" s="1" t="s">
        <v>11</v>
      </c>
      <c r="C233" s="3">
        <f>RawData!C234</f>
        <v>11405</v>
      </c>
      <c r="D233" s="3">
        <f>RawData!G234</f>
        <v>8</v>
      </c>
      <c r="E233" s="8">
        <f t="shared" si="7"/>
        <v>7.0144673388864542E-2</v>
      </c>
      <c r="F233" s="7">
        <f t="shared" si="8"/>
        <v>7.7349427067510204E-2</v>
      </c>
      <c r="H233" s="9">
        <v>7.7349427067510204E-2</v>
      </c>
    </row>
    <row r="234" spans="1:8">
      <c r="B234" s="1" t="s">
        <v>12</v>
      </c>
      <c r="C234" s="3">
        <f>RawData!C235</f>
        <v>12526</v>
      </c>
      <c r="D234" s="3">
        <f>RawData!G235</f>
        <v>3</v>
      </c>
      <c r="E234" s="8">
        <f t="shared" si="7"/>
        <v>2.3950183618074404E-2</v>
      </c>
      <c r="F234" s="7">
        <f t="shared" si="8"/>
        <v>3.4043404950991001E-2</v>
      </c>
      <c r="H234" s="9">
        <v>3.4043404950991001E-2</v>
      </c>
    </row>
    <row r="235" spans="1:8">
      <c r="B235" s="1" t="s">
        <v>13</v>
      </c>
      <c r="C235" s="3">
        <f>RawData!C236</f>
        <v>12121</v>
      </c>
      <c r="D235" s="3">
        <f>RawData!G236</f>
        <v>5</v>
      </c>
      <c r="E235" s="8">
        <f t="shared" si="7"/>
        <v>4.1250721887633034E-2</v>
      </c>
      <c r="F235" s="7">
        <f t="shared" si="8"/>
        <v>4.0915172245890398E-2</v>
      </c>
      <c r="H235" s="9">
        <v>4.0915172245890398E-2</v>
      </c>
    </row>
    <row r="236" spans="1:8">
      <c r="B236" s="1" t="s">
        <v>14</v>
      </c>
      <c r="C236" s="3">
        <f>RawData!C237</f>
        <v>10662</v>
      </c>
      <c r="D236" s="3">
        <f>RawData!G237</f>
        <v>5</v>
      </c>
      <c r="E236" s="8">
        <f t="shared" si="7"/>
        <v>4.6895516788595014E-2</v>
      </c>
      <c r="F236" s="7">
        <f t="shared" si="8"/>
        <v>4.4188931082909402E-2</v>
      </c>
      <c r="H236" s="9">
        <v>4.4188931082909402E-2</v>
      </c>
    </row>
    <row r="237" spans="1:8">
      <c r="B237" s="1" t="s">
        <v>15</v>
      </c>
      <c r="C237" s="3">
        <f>RawData!C238</f>
        <v>10723</v>
      </c>
      <c r="D237" s="3">
        <f>RawData!G238</f>
        <v>2</v>
      </c>
      <c r="E237" s="8">
        <f t="shared" si="7"/>
        <v>1.8651496782616805E-2</v>
      </c>
      <c r="F237" s="7">
        <f t="shared" si="8"/>
        <v>2.43505054421689E-2</v>
      </c>
      <c r="H237" s="9">
        <v>2.43505054421689E-2</v>
      </c>
    </row>
    <row r="238" spans="1:8">
      <c r="B238" s="1" t="s">
        <v>16</v>
      </c>
      <c r="C238" s="3">
        <f>RawData!C239</f>
        <v>10625</v>
      </c>
      <c r="D238" s="3">
        <f>RawData!G239</f>
        <v>8</v>
      </c>
      <c r="E238" s="8">
        <f t="shared" si="7"/>
        <v>7.5294117647058831E-2</v>
      </c>
      <c r="F238" s="7">
        <f t="shared" si="8"/>
        <v>5.1218500009281201E-2</v>
      </c>
      <c r="H238" s="9">
        <v>5.1218500009281201E-2</v>
      </c>
    </row>
    <row r="239" spans="1:8">
      <c r="B239" s="1" t="s">
        <v>17</v>
      </c>
      <c r="C239" s="3">
        <f>RawData!C240</f>
        <v>10693</v>
      </c>
      <c r="D239" s="3">
        <f>RawData!G240</f>
        <v>4</v>
      </c>
      <c r="E239" s="8">
        <f t="shared" si="7"/>
        <v>3.740764986439727E-2</v>
      </c>
      <c r="F239" s="7">
        <f t="shared" si="8"/>
        <v>3.6504526725119203E-2</v>
      </c>
      <c r="H239" s="9">
        <v>3.6504526725119203E-2</v>
      </c>
    </row>
    <row r="240" spans="1:8">
      <c r="B240" s="1" t="s">
        <v>18</v>
      </c>
      <c r="C240" s="3">
        <f>RawData!C241</f>
        <v>10287</v>
      </c>
      <c r="D240" s="3">
        <f>RawData!G241</f>
        <v>11</v>
      </c>
      <c r="E240" s="8">
        <f t="shared" si="7"/>
        <v>0.10693107805968699</v>
      </c>
      <c r="F240" s="7">
        <f t="shared" si="8"/>
        <v>7.6509006009432404E-2</v>
      </c>
      <c r="H240" s="9">
        <v>7.6509006009432404E-2</v>
      </c>
    </row>
    <row r="241" spans="1:8">
      <c r="B241" s="1" t="s">
        <v>19</v>
      </c>
      <c r="C241" s="3">
        <f>RawData!C242</f>
        <v>10743</v>
      </c>
      <c r="D241" s="3">
        <f>RawData!G242</f>
        <v>3</v>
      </c>
      <c r="E241" s="8">
        <f t="shared" si="7"/>
        <v>2.7925160569673275E-2</v>
      </c>
      <c r="F241" s="7">
        <f t="shared" si="8"/>
        <v>2.53458119834164E-2</v>
      </c>
      <c r="H241" s="9">
        <v>2.53458119834164E-2</v>
      </c>
    </row>
    <row r="242" spans="1:8">
      <c r="A242" s="1">
        <v>2007</v>
      </c>
      <c r="B242" s="1" t="s">
        <v>8</v>
      </c>
      <c r="C242" s="3">
        <f>RawData!C243</f>
        <v>9792</v>
      </c>
      <c r="D242" s="3">
        <f>RawData!G243</f>
        <v>9</v>
      </c>
      <c r="E242" s="8">
        <f t="shared" si="7"/>
        <v>9.1911764705882346E-2</v>
      </c>
      <c r="F242" s="7">
        <f t="shared" si="8"/>
        <v>6.9970115785558701E-2</v>
      </c>
      <c r="H242" s="9">
        <v>6.9970115785558701E-2</v>
      </c>
    </row>
    <row r="243" spans="1:8">
      <c r="B243" s="1" t="s">
        <v>9</v>
      </c>
      <c r="C243" s="3">
        <f>RawData!C244</f>
        <v>10177</v>
      </c>
      <c r="D243" s="3">
        <f>RawData!G244</f>
        <v>3</v>
      </c>
      <c r="E243" s="8">
        <f t="shared" si="7"/>
        <v>2.9478235236317183E-2</v>
      </c>
      <c r="F243" s="7">
        <f t="shared" si="8"/>
        <v>5.5014513468190598E-2</v>
      </c>
      <c r="H243" s="9">
        <v>5.5014513468190598E-2</v>
      </c>
    </row>
    <row r="244" spans="1:8">
      <c r="B244" s="1" t="s">
        <v>10</v>
      </c>
      <c r="C244" s="3">
        <f>RawData!C245</f>
        <v>12663</v>
      </c>
      <c r="D244" s="3">
        <f>RawData!G245</f>
        <v>3</v>
      </c>
      <c r="E244" s="8">
        <f t="shared" si="7"/>
        <v>2.3691068467187871E-2</v>
      </c>
      <c r="F244" s="7">
        <f t="shared" si="8"/>
        <v>3.3516715532222303E-2</v>
      </c>
      <c r="H244" s="9">
        <v>3.3516715532222303E-2</v>
      </c>
    </row>
    <row r="245" spans="1:8">
      <c r="B245" s="1" t="s">
        <v>11</v>
      </c>
      <c r="C245" s="3">
        <f>RawData!C246</f>
        <v>11157</v>
      </c>
      <c r="D245" s="3">
        <f>RawData!G246</f>
        <v>5</v>
      </c>
      <c r="E245" s="8">
        <f t="shared" si="7"/>
        <v>4.4814914403513491E-2</v>
      </c>
      <c r="F245" s="7">
        <f t="shared" si="8"/>
        <v>5.1887931944915103E-2</v>
      </c>
      <c r="H245" s="9">
        <v>5.1887931944915103E-2</v>
      </c>
    </row>
    <row r="246" spans="1:8">
      <c r="B246" s="1" t="s">
        <v>12</v>
      </c>
      <c r="C246" s="3">
        <f>RawData!C247</f>
        <v>12499</v>
      </c>
      <c r="D246" s="3">
        <f>RawData!G247</f>
        <v>6</v>
      </c>
      <c r="E246" s="8">
        <f t="shared" si="7"/>
        <v>4.8003840307224578E-2</v>
      </c>
      <c r="F246" s="7">
        <f t="shared" si="8"/>
        <v>6.5006484409429396E-2</v>
      </c>
      <c r="H246" s="9">
        <v>6.5006484409429396E-2</v>
      </c>
    </row>
    <row r="247" spans="1:8">
      <c r="B247" s="1" t="s">
        <v>13</v>
      </c>
      <c r="C247" s="3">
        <f>RawData!C248</f>
        <v>11801</v>
      </c>
      <c r="D247" s="3">
        <f>RawData!G248</f>
        <v>4</v>
      </c>
      <c r="E247" s="8">
        <f t="shared" si="7"/>
        <v>3.3895432590458435E-2</v>
      </c>
      <c r="F247" s="7">
        <f t="shared" si="8"/>
        <v>3.3119848735203801E-2</v>
      </c>
      <c r="H247" s="9">
        <v>3.3119848735203801E-2</v>
      </c>
    </row>
    <row r="248" spans="1:8">
      <c r="B248" s="1" t="s">
        <v>14</v>
      </c>
      <c r="C248" s="3">
        <f>RawData!C249</f>
        <v>10528</v>
      </c>
      <c r="D248" s="3">
        <f>RawData!G249</f>
        <v>2</v>
      </c>
      <c r="E248" s="8">
        <f t="shared" si="7"/>
        <v>1.8996960486322188E-2</v>
      </c>
      <c r="F248" s="7">
        <f t="shared" si="8"/>
        <v>1.8832438651057101E-2</v>
      </c>
      <c r="H248" s="9">
        <v>1.8832438651057101E-2</v>
      </c>
    </row>
    <row r="249" spans="1:8">
      <c r="B249" s="1" t="s">
        <v>15</v>
      </c>
      <c r="C249" s="3">
        <f>RawData!C250</f>
        <v>10745</v>
      </c>
      <c r="D249" s="3">
        <f>RawData!G250</f>
        <v>5</v>
      </c>
      <c r="E249" s="8">
        <f t="shared" si="7"/>
        <v>4.6533271288971619E-2</v>
      </c>
      <c r="F249" s="7">
        <f t="shared" si="8"/>
        <v>5.7721666127244199E-2</v>
      </c>
      <c r="H249" s="9">
        <v>5.7721666127244199E-2</v>
      </c>
    </row>
    <row r="250" spans="1:8">
      <c r="B250" s="1" t="s">
        <v>16</v>
      </c>
      <c r="C250" s="3">
        <f>RawData!C251</f>
        <v>10367</v>
      </c>
      <c r="D250" s="3">
        <f>RawData!G251</f>
        <v>11</v>
      </c>
      <c r="E250" s="8">
        <f t="shared" si="7"/>
        <v>0.10610591299315135</v>
      </c>
      <c r="F250" s="7">
        <f t="shared" si="8"/>
        <v>7.1538352175071304E-2</v>
      </c>
      <c r="H250" s="9">
        <v>7.1538352175071304E-2</v>
      </c>
    </row>
    <row r="251" spans="1:8">
      <c r="B251" s="1" t="s">
        <v>17</v>
      </c>
      <c r="C251" s="3">
        <f>RawData!C252</f>
        <v>10950</v>
      </c>
      <c r="D251" s="3">
        <f>RawData!G252</f>
        <v>3</v>
      </c>
      <c r="E251" s="8">
        <f t="shared" si="7"/>
        <v>2.7397260273972601E-2</v>
      </c>
      <c r="F251" s="7">
        <f t="shared" si="8"/>
        <v>2.7974022116585499E-2</v>
      </c>
      <c r="H251" s="9">
        <v>2.7974022116585499E-2</v>
      </c>
    </row>
    <row r="252" spans="1:8">
      <c r="B252" s="1" t="s">
        <v>18</v>
      </c>
      <c r="C252" s="3">
        <f>RawData!C253</f>
        <v>10687</v>
      </c>
      <c r="D252" s="3">
        <f>RawData!G253</f>
        <v>1</v>
      </c>
      <c r="E252" s="8">
        <f t="shared" si="7"/>
        <v>9.3571629082062329E-3</v>
      </c>
      <c r="F252" s="7">
        <f t="shared" si="8"/>
        <v>6.3746311808488502E-3</v>
      </c>
      <c r="H252" s="9">
        <v>6.3746311808488502E-3</v>
      </c>
    </row>
    <row r="253" spans="1:8">
      <c r="B253" s="1" t="s">
        <v>19</v>
      </c>
      <c r="C253" s="3">
        <f>RawData!C254</f>
        <v>10188</v>
      </c>
      <c r="D253" s="3">
        <f>RawData!G254</f>
        <v>4</v>
      </c>
      <c r="E253" s="8">
        <f t="shared" si="7"/>
        <v>3.926187671770711E-2</v>
      </c>
      <c r="F253" s="7">
        <f t="shared" si="8"/>
        <v>3.7132384074123302E-2</v>
      </c>
      <c r="H253" s="9">
        <v>3.7132384074123302E-2</v>
      </c>
    </row>
    <row r="254" spans="1:8">
      <c r="A254" s="1">
        <v>2008</v>
      </c>
      <c r="B254" s="1" t="s">
        <v>8</v>
      </c>
      <c r="C254" s="3">
        <f>RawData!C255</f>
        <v>9763</v>
      </c>
      <c r="D254" s="3">
        <f>RawData!G255</f>
        <v>18</v>
      </c>
      <c r="E254" s="8">
        <f t="shared" si="7"/>
        <v>0.18436955853733483</v>
      </c>
      <c r="F254" s="7">
        <f t="shared" si="8"/>
        <v>0.135761942842445</v>
      </c>
      <c r="H254" s="9">
        <v>0.135761942842445</v>
      </c>
    </row>
    <row r="255" spans="1:8">
      <c r="B255" s="1" t="s">
        <v>9</v>
      </c>
      <c r="C255" s="3">
        <f>RawData!C256</f>
        <v>10508</v>
      </c>
      <c r="D255" s="3">
        <f>RawData!G256</f>
        <v>3</v>
      </c>
      <c r="E255" s="8">
        <f t="shared" si="7"/>
        <v>2.854967643700038E-2</v>
      </c>
      <c r="F255" s="7">
        <f t="shared" si="8"/>
        <v>5.1150219306336897E-2</v>
      </c>
      <c r="H255" s="9">
        <v>5.1150219306336897E-2</v>
      </c>
    </row>
    <row r="256" spans="1:8">
      <c r="B256" s="1" t="s">
        <v>10</v>
      </c>
      <c r="C256" s="3">
        <f>RawData!C257</f>
        <v>12190</v>
      </c>
      <c r="D256" s="3">
        <f>RawData!G257</f>
        <v>4</v>
      </c>
      <c r="E256" s="8">
        <f t="shared" si="7"/>
        <v>3.2813781788351107E-2</v>
      </c>
      <c r="F256" s="7">
        <f t="shared" si="8"/>
        <v>4.9133128664278602E-2</v>
      </c>
      <c r="H256" s="9">
        <v>4.9133128664278602E-2</v>
      </c>
    </row>
    <row r="257" spans="1:8">
      <c r="B257" s="1" t="s">
        <v>11</v>
      </c>
      <c r="C257" s="3">
        <f>RawData!C258</f>
        <v>11500</v>
      </c>
      <c r="D257" s="3">
        <f>RawData!G258</f>
        <v>10</v>
      </c>
      <c r="E257" s="8">
        <f t="shared" si="7"/>
        <v>8.6956521739130432E-2</v>
      </c>
      <c r="F257" s="7">
        <f t="shared" si="8"/>
        <v>0.102781167419378</v>
      </c>
      <c r="H257" s="9">
        <v>0.102781167419378</v>
      </c>
    </row>
    <row r="258" spans="1:8">
      <c r="B258" s="1" t="s">
        <v>12</v>
      </c>
      <c r="C258" s="3">
        <f>RawData!C259</f>
        <v>12999</v>
      </c>
      <c r="D258" s="3">
        <f>RawData!G259</f>
        <v>3</v>
      </c>
      <c r="E258" s="8">
        <f t="shared" si="7"/>
        <v>2.3078698361412419E-2</v>
      </c>
      <c r="F258" s="7">
        <f t="shared" si="8"/>
        <v>3.0801203091631001E-2</v>
      </c>
      <c r="H258" s="9">
        <v>3.0801203091631001E-2</v>
      </c>
    </row>
    <row r="259" spans="1:8">
      <c r="B259" s="1" t="s">
        <v>13</v>
      </c>
      <c r="C259" s="3">
        <f>RawData!C260</f>
        <v>11341</v>
      </c>
      <c r="D259" s="3">
        <f>RawData!G260</f>
        <v>10</v>
      </c>
      <c r="E259" s="8">
        <f t="shared" ref="E259:E322" si="9">D259/C259*100</f>
        <v>8.8175645886606119E-2</v>
      </c>
      <c r="F259" s="7">
        <f t="shared" si="8"/>
        <v>8.7386467940887599E-2</v>
      </c>
      <c r="H259" s="9">
        <v>8.7386467940887599E-2</v>
      </c>
    </row>
    <row r="260" spans="1:8">
      <c r="B260" s="1" t="s">
        <v>14</v>
      </c>
      <c r="C260" s="3">
        <f>RawData!C261</f>
        <v>11003</v>
      </c>
      <c r="D260" s="3">
        <f>RawData!G261</f>
        <v>12</v>
      </c>
      <c r="E260" s="8">
        <f t="shared" si="9"/>
        <v>0.10906116513678089</v>
      </c>
      <c r="F260" s="7">
        <f t="shared" si="8"/>
        <v>0.10996227065038</v>
      </c>
      <c r="H260" s="9">
        <v>0.10996227065038</v>
      </c>
    </row>
    <row r="261" spans="1:8">
      <c r="B261" s="1" t="s">
        <v>15</v>
      </c>
      <c r="C261" s="3">
        <f>RawData!C262</f>
        <v>11372</v>
      </c>
      <c r="D261" s="3">
        <f>RawData!G262</f>
        <v>7</v>
      </c>
      <c r="E261" s="8">
        <f t="shared" si="9"/>
        <v>6.1554695743932464E-2</v>
      </c>
      <c r="F261" s="7">
        <f t="shared" si="8"/>
        <v>7.1939281713886694E-2</v>
      </c>
      <c r="H261" s="9">
        <v>7.1939281713886694E-2</v>
      </c>
    </row>
    <row r="262" spans="1:8">
      <c r="B262" s="1" t="s">
        <v>16</v>
      </c>
      <c r="C262" s="3">
        <f>RawData!C263</f>
        <v>10319</v>
      </c>
      <c r="D262" s="3">
        <f>RawData!G263</f>
        <v>6</v>
      </c>
      <c r="E262" s="8">
        <f t="shared" si="9"/>
        <v>5.8145169105533481E-2</v>
      </c>
      <c r="F262" s="7">
        <f t="shared" si="8"/>
        <v>4.0132703351904699E-2</v>
      </c>
      <c r="H262" s="9">
        <v>4.0132703351904699E-2</v>
      </c>
    </row>
    <row r="263" spans="1:8">
      <c r="B263" s="1" t="s">
        <v>17</v>
      </c>
      <c r="C263" s="3">
        <f>RawData!C264</f>
        <v>11269</v>
      </c>
      <c r="D263" s="3">
        <f>RawData!G264</f>
        <v>9</v>
      </c>
      <c r="E263" s="8">
        <f t="shared" si="9"/>
        <v>7.9865116691809387E-2</v>
      </c>
      <c r="F263" s="7">
        <f t="shared" si="8"/>
        <v>8.2834366260588405E-2</v>
      </c>
      <c r="H263" s="9">
        <v>8.2834366260588405E-2</v>
      </c>
    </row>
    <row r="264" spans="1:8">
      <c r="B264" s="1" t="s">
        <v>18</v>
      </c>
      <c r="C264" s="3">
        <f>RawData!C265</f>
        <v>10180</v>
      </c>
      <c r="D264" s="3">
        <f>RawData!G265</f>
        <v>12</v>
      </c>
      <c r="E264" s="8">
        <f t="shared" si="9"/>
        <v>0.11787819253438114</v>
      </c>
      <c r="F264" s="7">
        <f t="shared" si="8"/>
        <v>7.8440434600178799E-2</v>
      </c>
      <c r="H264" s="9">
        <v>7.8440434600178799E-2</v>
      </c>
    </row>
    <row r="265" spans="1:8">
      <c r="B265" s="1" t="s">
        <v>19</v>
      </c>
      <c r="C265" s="3">
        <f>RawData!C266</f>
        <v>10372</v>
      </c>
      <c r="D265" s="3">
        <f>RawData!G266</f>
        <v>3</v>
      </c>
      <c r="E265" s="8">
        <f t="shared" si="9"/>
        <v>2.8924026224450446E-2</v>
      </c>
      <c r="F265" s="7">
        <f t="shared" si="8"/>
        <v>2.8885048308611799E-2</v>
      </c>
      <c r="H265" s="9">
        <v>2.8885048308611799E-2</v>
      </c>
    </row>
    <row r="266" spans="1:8">
      <c r="A266" s="1">
        <v>2009</v>
      </c>
      <c r="B266" s="1" t="s">
        <v>8</v>
      </c>
      <c r="C266" s="3">
        <f>RawData!C267</f>
        <v>10230</v>
      </c>
      <c r="D266" s="3">
        <f>RawData!G267</f>
        <v>8</v>
      </c>
      <c r="E266" s="8">
        <f t="shared" si="9"/>
        <v>7.8201368523949169E-2</v>
      </c>
      <c r="F266" s="7">
        <f t="shared" si="8"/>
        <v>5.7071335838756697E-2</v>
      </c>
      <c r="H266" s="9">
        <v>5.7071335838756697E-2</v>
      </c>
    </row>
    <row r="267" spans="1:8">
      <c r="B267" s="1" t="s">
        <v>9</v>
      </c>
      <c r="C267" s="3">
        <f>RawData!C268</f>
        <v>10174</v>
      </c>
      <c r="D267" s="3">
        <f>RawData!G268</f>
        <v>15</v>
      </c>
      <c r="E267" s="8">
        <f t="shared" si="9"/>
        <v>0.14743463731079223</v>
      </c>
      <c r="F267" s="7">
        <f t="shared" si="8"/>
        <v>0.24407443941856199</v>
      </c>
      <c r="H267" s="9">
        <v>0.24407443941856199</v>
      </c>
    </row>
    <row r="268" spans="1:8">
      <c r="B268" s="1" t="s">
        <v>10</v>
      </c>
      <c r="C268" s="3">
        <f>RawData!C269</f>
        <v>11841</v>
      </c>
      <c r="D268" s="3">
        <f>RawData!G269</f>
        <v>9</v>
      </c>
      <c r="E268" s="8">
        <f t="shared" si="9"/>
        <v>7.6007093995439576E-2</v>
      </c>
      <c r="F268" s="7">
        <f t="shared" si="8"/>
        <v>0.113505705115143</v>
      </c>
      <c r="H268" s="9">
        <v>0.113505705115143</v>
      </c>
    </row>
    <row r="269" spans="1:8">
      <c r="B269" s="1" t="s">
        <v>11</v>
      </c>
      <c r="C269" s="3">
        <f>RawData!C270</f>
        <v>10920</v>
      </c>
      <c r="D269" s="3">
        <f>RawData!G270</f>
        <v>3</v>
      </c>
      <c r="E269" s="8">
        <f t="shared" si="9"/>
        <v>2.7472527472527472E-2</v>
      </c>
      <c r="F269" s="7">
        <f t="shared" si="8"/>
        <v>3.1239690117912701E-2</v>
      </c>
      <c r="H269" s="9">
        <v>3.1239690117912701E-2</v>
      </c>
    </row>
    <row r="270" spans="1:8">
      <c r="B270" s="1" t="s">
        <v>12</v>
      </c>
      <c r="C270" s="3">
        <f>RawData!C271</f>
        <v>11975</v>
      </c>
      <c r="D270" s="3">
        <f>RawData!G271</f>
        <v>4</v>
      </c>
      <c r="E270" s="8">
        <f t="shared" si="9"/>
        <v>3.3402922755741131E-2</v>
      </c>
      <c r="F270" s="7">
        <f t="shared" si="8"/>
        <v>4.50711903771987E-2</v>
      </c>
      <c r="H270" s="9">
        <v>4.50711903771987E-2</v>
      </c>
    </row>
    <row r="271" spans="1:8">
      <c r="B271" s="1" t="s">
        <v>13</v>
      </c>
      <c r="C271" s="3">
        <f>RawData!C272</f>
        <v>11072</v>
      </c>
      <c r="D271" s="3">
        <f>RawData!G272</f>
        <v>4</v>
      </c>
      <c r="E271" s="8">
        <f t="shared" si="9"/>
        <v>3.6127167630057799E-2</v>
      </c>
      <c r="F271" s="7">
        <f t="shared" si="8"/>
        <v>3.70559380953005E-2</v>
      </c>
      <c r="H271" s="9">
        <v>3.70559380953005E-2</v>
      </c>
    </row>
    <row r="272" spans="1:8">
      <c r="B272" s="1" t="s">
        <v>14</v>
      </c>
      <c r="C272" s="3">
        <f>RawData!C273</f>
        <v>10482</v>
      </c>
      <c r="D272" s="3">
        <f>RawData!G273</f>
        <v>12</v>
      </c>
      <c r="E272" s="8">
        <f t="shared" si="9"/>
        <v>0.11448196908986834</v>
      </c>
      <c r="F272" s="7">
        <f t="shared" si="8"/>
        <v>0.118937264338091</v>
      </c>
      <c r="H272" s="9">
        <v>0.118937264338091</v>
      </c>
    </row>
    <row r="273" spans="1:8">
      <c r="B273" s="1" t="s">
        <v>15</v>
      </c>
      <c r="C273" s="3">
        <f>RawData!C274</f>
        <v>10015</v>
      </c>
      <c r="D273" s="3">
        <f>RawData!G274</f>
        <v>6</v>
      </c>
      <c r="E273" s="8">
        <f t="shared" si="9"/>
        <v>5.9910134797803299E-2</v>
      </c>
      <c r="F273" s="7">
        <f t="shared" si="8"/>
        <v>6.7570620798832401E-2</v>
      </c>
      <c r="H273" s="9">
        <v>6.7570620798832401E-2</v>
      </c>
    </row>
    <row r="274" spans="1:8">
      <c r="B274" s="1" t="s">
        <v>16</v>
      </c>
      <c r="C274" s="3">
        <f>RawData!C275</f>
        <v>9955</v>
      </c>
      <c r="D274" s="3">
        <f>RawData!G275</f>
        <v>16</v>
      </c>
      <c r="E274" s="8">
        <f t="shared" si="9"/>
        <v>0.16072325464590659</v>
      </c>
      <c r="F274" s="7">
        <f t="shared" si="8"/>
        <v>0.112028788518778</v>
      </c>
      <c r="H274" s="9">
        <v>0.112028788518778</v>
      </c>
    </row>
    <row r="275" spans="1:8">
      <c r="B275" s="1" t="s">
        <v>17</v>
      </c>
      <c r="C275" s="3">
        <f>RawData!C276</f>
        <v>10914</v>
      </c>
      <c r="D275" s="3">
        <f>RawData!G276</f>
        <v>6</v>
      </c>
      <c r="E275" s="8">
        <f t="shared" si="9"/>
        <v>5.4975261132490384E-2</v>
      </c>
      <c r="F275" s="7">
        <f t="shared" si="8"/>
        <v>5.6860738705758702E-2</v>
      </c>
      <c r="H275" s="9">
        <v>5.6860738705758702E-2</v>
      </c>
    </row>
    <row r="276" spans="1:8">
      <c r="B276" s="1" t="s">
        <v>18</v>
      </c>
      <c r="C276" s="3">
        <f>RawData!C277</f>
        <v>9708</v>
      </c>
      <c r="D276" s="3">
        <f>RawData!G277</f>
        <v>6</v>
      </c>
      <c r="E276" s="8">
        <f t="shared" si="9"/>
        <v>6.1804697156983925E-2</v>
      </c>
      <c r="F276" s="7">
        <f t="shared" si="8"/>
        <v>4.1867977352903998E-2</v>
      </c>
      <c r="H276" s="9">
        <v>4.1867977352903998E-2</v>
      </c>
    </row>
    <row r="277" spans="1:8">
      <c r="B277" s="1" t="s">
        <v>19</v>
      </c>
      <c r="C277" s="3">
        <f>RawData!C278</f>
        <v>9902</v>
      </c>
      <c r="D277" s="3">
        <f>RawData!G278</f>
        <v>8</v>
      </c>
      <c r="E277" s="8">
        <f t="shared" si="9"/>
        <v>8.0791759240557454E-2</v>
      </c>
      <c r="F277" s="7">
        <f t="shared" si="8"/>
        <v>8.2254165866876394E-2</v>
      </c>
      <c r="H277" s="9">
        <v>8.2254165866876394E-2</v>
      </c>
    </row>
    <row r="278" spans="1:8">
      <c r="A278" s="1">
        <v>2010</v>
      </c>
      <c r="B278" s="1" t="s">
        <v>8</v>
      </c>
      <c r="C278" s="3">
        <f>RawData!C279</f>
        <v>9676</v>
      </c>
      <c r="D278" s="3">
        <f>RawData!G279</f>
        <v>6</v>
      </c>
      <c r="E278" s="8">
        <f t="shared" si="9"/>
        <v>6.2009094667217858E-2</v>
      </c>
      <c r="F278" s="7">
        <f t="shared" si="8"/>
        <v>4.5105007671195102E-2</v>
      </c>
      <c r="H278" s="9">
        <v>4.5105007671195102E-2</v>
      </c>
    </row>
    <row r="279" spans="1:8">
      <c r="B279" s="1" t="s">
        <v>9</v>
      </c>
      <c r="C279" s="3">
        <f>RawData!C280</f>
        <v>10050</v>
      </c>
      <c r="D279" s="3">
        <f>RawData!G280</f>
        <v>2</v>
      </c>
      <c r="E279" s="8">
        <f t="shared" si="9"/>
        <v>1.9900497512437811E-2</v>
      </c>
      <c r="F279" s="7">
        <f t="shared" si="8"/>
        <v>3.0570454085700301E-2</v>
      </c>
      <c r="H279" s="9">
        <v>3.0570454085700301E-2</v>
      </c>
    </row>
    <row r="280" spans="1:8">
      <c r="B280" s="1" t="s">
        <v>10</v>
      </c>
      <c r="C280" s="3">
        <f>RawData!C281</f>
        <v>11885</v>
      </c>
      <c r="D280" s="3">
        <f>RawData!G281</f>
        <v>6</v>
      </c>
      <c r="E280" s="8">
        <f t="shared" si="9"/>
        <v>5.0483803113167858E-2</v>
      </c>
      <c r="F280" s="7">
        <f t="shared" si="8"/>
        <v>7.3801651170298299E-2</v>
      </c>
      <c r="H280" s="9">
        <v>7.3801651170298299E-2</v>
      </c>
    </row>
    <row r="281" spans="1:8">
      <c r="B281" s="1" t="s">
        <v>11</v>
      </c>
      <c r="C281" s="3">
        <f>RawData!C282</f>
        <v>10606</v>
      </c>
      <c r="D281" s="3">
        <f>RawData!G282</f>
        <v>3</v>
      </c>
      <c r="E281" s="8">
        <f t="shared" si="9"/>
        <v>2.8285875919290968E-2</v>
      </c>
      <c r="F281" s="7">
        <f t="shared" si="8"/>
        <v>3.10885445928549E-2</v>
      </c>
      <c r="H281" s="9">
        <v>3.10885445928549E-2</v>
      </c>
    </row>
    <row r="282" spans="1:8">
      <c r="B282" s="1" t="s">
        <v>12</v>
      </c>
      <c r="C282" s="3">
        <f>RawData!C283</f>
        <v>11449</v>
      </c>
      <c r="D282" s="3">
        <f>RawData!G283</f>
        <v>12</v>
      </c>
      <c r="E282" s="8">
        <f t="shared" si="9"/>
        <v>0.1048126473927854</v>
      </c>
      <c r="F282" s="7">
        <f t="shared" si="8"/>
        <v>0.142796446377676</v>
      </c>
      <c r="H282" s="9">
        <v>0.142796446377676</v>
      </c>
    </row>
    <row r="283" spans="1:8">
      <c r="B283" s="1" t="s">
        <v>13</v>
      </c>
      <c r="C283" s="3">
        <f>RawData!C284</f>
        <v>11049</v>
      </c>
      <c r="D283" s="3">
        <f>RawData!G284</f>
        <v>14</v>
      </c>
      <c r="E283" s="8">
        <f t="shared" si="9"/>
        <v>0.12670829939361028</v>
      </c>
      <c r="F283" s="7">
        <f t="shared" si="8"/>
        <v>0.132842050941784</v>
      </c>
      <c r="H283" s="9">
        <v>0.132842050941784</v>
      </c>
    </row>
    <row r="284" spans="1:8">
      <c r="B284" s="1" t="s">
        <v>14</v>
      </c>
      <c r="C284" s="3">
        <f>RawData!C285</f>
        <v>10376</v>
      </c>
      <c r="D284" s="3">
        <f>RawData!G285</f>
        <v>7</v>
      </c>
      <c r="E284" s="8">
        <f t="shared" si="9"/>
        <v>6.7463377023901303E-2</v>
      </c>
      <c r="F284" s="7">
        <f t="shared" si="8"/>
        <v>7.2134242666753806E-2</v>
      </c>
      <c r="H284" s="9">
        <v>7.2134242666753806E-2</v>
      </c>
    </row>
    <row r="285" spans="1:8">
      <c r="B285" s="1" t="s">
        <v>15</v>
      </c>
      <c r="C285" s="3">
        <f>RawData!C286</f>
        <v>9496</v>
      </c>
      <c r="D285" s="3">
        <f>RawData!G286</f>
        <v>11</v>
      </c>
      <c r="E285" s="8">
        <f t="shared" si="9"/>
        <v>0.11583824768323504</v>
      </c>
      <c r="F285" s="7">
        <f t="shared" si="8"/>
        <v>0.12561925874670701</v>
      </c>
      <c r="H285" s="9">
        <v>0.12561925874670701</v>
      </c>
    </row>
    <row r="286" spans="1:8">
      <c r="B286" s="1" t="s">
        <v>16</v>
      </c>
      <c r="C286" s="3">
        <f>RawData!C287</f>
        <v>9580</v>
      </c>
      <c r="D286" s="3">
        <f>RawData!G287</f>
        <v>12</v>
      </c>
      <c r="E286" s="8">
        <f t="shared" si="9"/>
        <v>0.12526096033402923</v>
      </c>
      <c r="F286" s="7">
        <f t="shared" si="8"/>
        <v>9.0755465224903104E-2</v>
      </c>
      <c r="H286" s="9">
        <v>9.0755465224903104E-2</v>
      </c>
    </row>
    <row r="287" spans="1:8">
      <c r="B287" s="1" t="s">
        <v>17</v>
      </c>
      <c r="C287" s="3">
        <f>RawData!C288</f>
        <v>10187</v>
      </c>
      <c r="D287" s="3">
        <f>RawData!G288</f>
        <v>7</v>
      </c>
      <c r="E287" s="8">
        <f t="shared" si="9"/>
        <v>6.871502895847649E-2</v>
      </c>
      <c r="F287" s="7">
        <f t="shared" si="8"/>
        <v>6.6837644304146501E-2</v>
      </c>
      <c r="H287" s="9">
        <v>6.6837644304146501E-2</v>
      </c>
    </row>
    <row r="288" spans="1:8">
      <c r="B288" s="1" t="s">
        <v>18</v>
      </c>
      <c r="C288" s="3">
        <f>RawData!C289</f>
        <v>9653</v>
      </c>
      <c r="D288" s="3">
        <f>RawData!G289</f>
        <v>22</v>
      </c>
      <c r="E288" s="8">
        <f t="shared" si="9"/>
        <v>0.22790842225214958</v>
      </c>
      <c r="F288" s="7">
        <f t="shared" si="8"/>
        <v>0.16309165806322501</v>
      </c>
      <c r="H288" s="9">
        <v>0.16309165806322501</v>
      </c>
    </row>
    <row r="289" spans="1:8">
      <c r="B289" s="1" t="s">
        <v>19</v>
      </c>
      <c r="C289" s="3">
        <f>RawData!C290</f>
        <v>9576</v>
      </c>
      <c r="D289" s="3">
        <f>RawData!G290</f>
        <v>14</v>
      </c>
      <c r="E289" s="8">
        <f t="shared" si="9"/>
        <v>0.14619883040935672</v>
      </c>
      <c r="F289" s="7">
        <f t="shared" si="8"/>
        <v>0.14945364248628901</v>
      </c>
      <c r="H289" s="9">
        <v>0.14945364248628901</v>
      </c>
    </row>
    <row r="290" spans="1:8">
      <c r="A290" s="1">
        <v>2011</v>
      </c>
      <c r="B290" s="1" t="s">
        <v>8</v>
      </c>
      <c r="C290" s="3">
        <f>RawData!C291</f>
        <v>9200</v>
      </c>
      <c r="D290" s="3">
        <f>RawData!G291</f>
        <v>27</v>
      </c>
      <c r="E290" s="8">
        <f t="shared" si="9"/>
        <v>0.29347826086956519</v>
      </c>
      <c r="F290" s="7">
        <f t="shared" si="8"/>
        <v>0.21319229452136801</v>
      </c>
      <c r="H290" s="9">
        <v>0.21319229452136801</v>
      </c>
    </row>
    <row r="291" spans="1:8">
      <c r="B291" s="1" t="s">
        <v>9</v>
      </c>
      <c r="C291" s="3">
        <f>RawData!C292</f>
        <v>9653</v>
      </c>
      <c r="D291" s="3">
        <f>RawData!G292</f>
        <v>9</v>
      </c>
      <c r="E291" s="8">
        <f t="shared" si="9"/>
        <v>9.3235263648606653E-2</v>
      </c>
      <c r="F291" s="7">
        <f t="shared" si="8"/>
        <v>0.13507067319405999</v>
      </c>
      <c r="H291" s="9">
        <v>0.13507067319405999</v>
      </c>
    </row>
    <row r="292" spans="1:8">
      <c r="B292" s="1" t="s">
        <v>10</v>
      </c>
      <c r="C292" s="3">
        <f>RawData!C293</f>
        <v>10844</v>
      </c>
      <c r="D292" s="3">
        <f>RawData!G293</f>
        <v>9</v>
      </c>
      <c r="E292" s="8">
        <f t="shared" si="9"/>
        <v>8.2995204721504984E-2</v>
      </c>
      <c r="F292" s="7">
        <f t="shared" si="8"/>
        <v>0.118119954200665</v>
      </c>
      <c r="H292" s="9">
        <v>0.118119954200665</v>
      </c>
    </row>
    <row r="293" spans="1:8">
      <c r="B293" s="1" t="s">
        <v>11</v>
      </c>
      <c r="C293" s="3">
        <f>RawData!C294</f>
        <v>10954</v>
      </c>
      <c r="D293" s="3">
        <f>RawData!G294</f>
        <v>8</v>
      </c>
      <c r="E293" s="8">
        <f t="shared" si="9"/>
        <v>7.3032682125251061E-2</v>
      </c>
      <c r="F293" s="7">
        <f t="shared" si="8"/>
        <v>7.8084240508365196E-2</v>
      </c>
      <c r="H293" s="9">
        <v>7.8084240508365196E-2</v>
      </c>
    </row>
    <row r="294" spans="1:8">
      <c r="B294" s="1" t="s">
        <v>12</v>
      </c>
      <c r="C294" s="3">
        <f>RawData!C295</f>
        <v>11490</v>
      </c>
      <c r="D294" s="3">
        <f>RawData!G295</f>
        <v>12</v>
      </c>
      <c r="E294" s="8">
        <f t="shared" si="9"/>
        <v>0.10443864229765012</v>
      </c>
      <c r="F294" s="7">
        <f t="shared" si="8"/>
        <v>0.14408458774706701</v>
      </c>
      <c r="H294" s="9">
        <v>0.14408458774706701</v>
      </c>
    </row>
    <row r="295" spans="1:8">
      <c r="B295" s="1" t="s">
        <v>13</v>
      </c>
      <c r="C295" s="3">
        <f>RawData!C296</f>
        <v>10714</v>
      </c>
      <c r="D295" s="3">
        <f>RawData!G296</f>
        <v>11</v>
      </c>
      <c r="E295" s="8">
        <f t="shared" si="9"/>
        <v>0.10266940451745381</v>
      </c>
      <c r="F295" s="7">
        <f t="shared" si="8"/>
        <v>0.106400647718588</v>
      </c>
      <c r="H295" s="9">
        <v>0.106400647718588</v>
      </c>
    </row>
    <row r="296" spans="1:8">
      <c r="B296" s="1" t="s">
        <v>14</v>
      </c>
      <c r="C296" s="3">
        <f>RawData!C297</f>
        <v>10070</v>
      </c>
      <c r="D296" s="3">
        <f>RawData!G297</f>
        <v>15</v>
      </c>
      <c r="E296" s="8">
        <f t="shared" si="9"/>
        <v>0.14895729890764647</v>
      </c>
      <c r="F296" s="7">
        <f t="shared" ref="F296:F359" si="10">H296</f>
        <v>0.162579163854635</v>
      </c>
      <c r="H296" s="9">
        <v>0.162579163854635</v>
      </c>
    </row>
    <row r="297" spans="1:8">
      <c r="B297" s="1" t="s">
        <v>15</v>
      </c>
      <c r="C297" s="3">
        <f>RawData!C298</f>
        <v>9808</v>
      </c>
      <c r="D297" s="3">
        <f>RawData!G298</f>
        <v>18</v>
      </c>
      <c r="E297" s="8">
        <f t="shared" si="9"/>
        <v>0.18352365415986949</v>
      </c>
      <c r="F297" s="7">
        <f t="shared" si="10"/>
        <v>0.19901511412213199</v>
      </c>
      <c r="H297" s="9">
        <v>0.19901511412213199</v>
      </c>
    </row>
    <row r="298" spans="1:8">
      <c r="B298" s="1" t="s">
        <v>16</v>
      </c>
      <c r="C298" s="3">
        <f>RawData!C299</f>
        <v>9759</v>
      </c>
      <c r="D298" s="3">
        <f>RawData!G299</f>
        <v>17</v>
      </c>
      <c r="E298" s="8">
        <f t="shared" si="9"/>
        <v>0.17419817604262733</v>
      </c>
      <c r="F298" s="7">
        <f t="shared" si="10"/>
        <v>0.13429743179113701</v>
      </c>
      <c r="H298" s="9">
        <v>0.13429743179113701</v>
      </c>
    </row>
    <row r="299" spans="1:8">
      <c r="B299" s="1" t="s">
        <v>17</v>
      </c>
      <c r="C299" s="3">
        <f>RawData!C300</f>
        <v>10097</v>
      </c>
      <c r="D299" s="3">
        <f>RawData!G300</f>
        <v>22</v>
      </c>
      <c r="E299" s="8">
        <f t="shared" si="9"/>
        <v>0.21788650094087353</v>
      </c>
      <c r="F299" s="7">
        <f t="shared" si="10"/>
        <v>0.19984592167267501</v>
      </c>
      <c r="H299" s="9">
        <v>0.19984592167267501</v>
      </c>
    </row>
    <row r="300" spans="1:8">
      <c r="B300" s="1" t="s">
        <v>18</v>
      </c>
      <c r="C300" s="3">
        <f>RawData!C301</f>
        <v>9994</v>
      </c>
      <c r="D300" s="3">
        <f>RawData!G301</f>
        <v>30</v>
      </c>
      <c r="E300" s="8">
        <f t="shared" si="9"/>
        <v>0.30018010806483891</v>
      </c>
      <c r="F300" s="7">
        <f t="shared" si="10"/>
        <v>0.22009689895158099</v>
      </c>
      <c r="H300" s="9">
        <v>0.22009689895158099</v>
      </c>
    </row>
    <row r="301" spans="1:8">
      <c r="B301" s="1" t="s">
        <v>19</v>
      </c>
      <c r="C301" s="3">
        <f>RawData!C302</f>
        <v>9962</v>
      </c>
      <c r="D301" s="3">
        <f>RawData!G302</f>
        <v>13</v>
      </c>
      <c r="E301" s="8">
        <f t="shared" si="9"/>
        <v>0.13049588436057016</v>
      </c>
      <c r="F301" s="7">
        <f t="shared" si="10"/>
        <v>0.132943215487179</v>
      </c>
      <c r="H301" s="9">
        <v>0.132943215487179</v>
      </c>
    </row>
    <row r="302" spans="1:8">
      <c r="A302" s="1">
        <v>2012</v>
      </c>
      <c r="B302" s="1" t="s">
        <v>8</v>
      </c>
      <c r="C302" s="3">
        <f>RawData!C303</f>
        <v>9363</v>
      </c>
      <c r="D302" s="3">
        <f>RawData!G303</f>
        <v>22</v>
      </c>
      <c r="E302" s="8">
        <f t="shared" si="9"/>
        <v>0.23496742497062909</v>
      </c>
      <c r="F302" s="7">
        <f t="shared" si="10"/>
        <v>0.169954903910641</v>
      </c>
      <c r="H302" s="9">
        <v>0.169954903910641</v>
      </c>
    </row>
    <row r="303" spans="1:8">
      <c r="B303" s="1" t="s">
        <v>9</v>
      </c>
      <c r="C303" s="3">
        <f>RawData!C304</f>
        <v>10380</v>
      </c>
      <c r="D303" s="3">
        <f>RawData!G304</f>
        <v>9</v>
      </c>
      <c r="E303" s="8">
        <f t="shared" si="9"/>
        <v>8.6705202312138727E-2</v>
      </c>
      <c r="F303" s="7">
        <f t="shared" si="10"/>
        <v>0.117675839997519</v>
      </c>
      <c r="H303" s="9">
        <v>0.117675839997519</v>
      </c>
    </row>
    <row r="304" spans="1:8">
      <c r="B304" s="1" t="s">
        <v>10</v>
      </c>
      <c r="C304" s="3">
        <f>RawData!C305</f>
        <v>12063</v>
      </c>
      <c r="D304" s="3">
        <f>RawData!G305</f>
        <v>4</v>
      </c>
      <c r="E304" s="8">
        <f t="shared" si="9"/>
        <v>3.3159247285086631E-2</v>
      </c>
      <c r="F304" s="7">
        <f t="shared" si="10"/>
        <v>4.6567273035814302E-2</v>
      </c>
      <c r="H304" s="9">
        <v>4.6567273035814302E-2</v>
      </c>
    </row>
    <row r="305" spans="1:8">
      <c r="B305" s="1" t="s">
        <v>11</v>
      </c>
      <c r="C305" s="3">
        <f>RawData!C306</f>
        <v>10398</v>
      </c>
      <c r="D305" s="3">
        <f>RawData!G306</f>
        <v>17</v>
      </c>
      <c r="E305" s="8">
        <f t="shared" si="9"/>
        <v>0.16349297941911908</v>
      </c>
      <c r="F305" s="7">
        <f t="shared" si="10"/>
        <v>0.17971877722211199</v>
      </c>
      <c r="H305" s="9">
        <v>0.17971877722211199</v>
      </c>
    </row>
    <row r="306" spans="1:8">
      <c r="B306" s="1" t="s">
        <v>12</v>
      </c>
      <c r="C306" s="3">
        <f>RawData!C307</f>
        <v>11521</v>
      </c>
      <c r="D306" s="3">
        <f>RawData!G307</f>
        <v>12</v>
      </c>
      <c r="E306" s="8">
        <f t="shared" si="9"/>
        <v>0.10415762520614531</v>
      </c>
      <c r="F306" s="7">
        <f t="shared" si="10"/>
        <v>0.14054982192759999</v>
      </c>
      <c r="H306" s="9">
        <v>0.14054982192759999</v>
      </c>
    </row>
    <row r="307" spans="1:8">
      <c r="B307" s="1" t="s">
        <v>13</v>
      </c>
      <c r="C307" s="3">
        <f>RawData!C308</f>
        <v>10666</v>
      </c>
      <c r="D307" s="3">
        <f>RawData!G308</f>
        <v>16</v>
      </c>
      <c r="E307" s="8">
        <f t="shared" si="9"/>
        <v>0.15000937558597413</v>
      </c>
      <c r="F307" s="7">
        <f t="shared" si="10"/>
        <v>0.15027194322428</v>
      </c>
      <c r="H307" s="9">
        <v>0.15027194322428</v>
      </c>
    </row>
    <row r="308" spans="1:8">
      <c r="B308" s="1" t="s">
        <v>14</v>
      </c>
      <c r="C308" s="3">
        <f>RawData!C309</f>
        <v>9970</v>
      </c>
      <c r="D308" s="3">
        <f>RawData!G309</f>
        <v>10</v>
      </c>
      <c r="E308" s="8">
        <f t="shared" si="9"/>
        <v>0.10030090270812438</v>
      </c>
      <c r="F308" s="7">
        <f t="shared" si="10"/>
        <v>0.111935844199924</v>
      </c>
      <c r="H308" s="9">
        <v>0.111935844199924</v>
      </c>
    </row>
    <row r="309" spans="1:8">
      <c r="B309" s="1" t="s">
        <v>15</v>
      </c>
      <c r="C309" s="3">
        <f>RawData!C310</f>
        <v>10808</v>
      </c>
      <c r="D309" s="3">
        <f>RawData!G310</f>
        <v>12</v>
      </c>
      <c r="E309" s="8">
        <f t="shared" si="9"/>
        <v>0.11102886750555144</v>
      </c>
      <c r="F309" s="7">
        <f t="shared" si="10"/>
        <v>0.120156847581825</v>
      </c>
      <c r="H309" s="9">
        <v>0.120156847581825</v>
      </c>
    </row>
    <row r="310" spans="1:8">
      <c r="B310" s="1" t="s">
        <v>16</v>
      </c>
      <c r="C310" s="3">
        <f>RawData!C311</f>
        <v>9709</v>
      </c>
      <c r="D310" s="3">
        <f>RawData!G311</f>
        <v>18</v>
      </c>
      <c r="E310" s="8">
        <f t="shared" si="9"/>
        <v>0.18539499433515294</v>
      </c>
      <c r="F310" s="7">
        <f t="shared" si="10"/>
        <v>0.155633367971555</v>
      </c>
      <c r="H310" s="9">
        <v>0.155633367971555</v>
      </c>
    </row>
    <row r="311" spans="1:8">
      <c r="B311" s="1" t="s">
        <v>17</v>
      </c>
      <c r="C311" s="3">
        <f>RawData!C312</f>
        <v>9868</v>
      </c>
      <c r="D311" s="3">
        <f>RawData!G312</f>
        <v>17</v>
      </c>
      <c r="E311" s="8">
        <f t="shared" si="9"/>
        <v>0.17227401702472639</v>
      </c>
      <c r="F311" s="7">
        <f t="shared" si="10"/>
        <v>0.15106215095155001</v>
      </c>
      <c r="H311" s="9">
        <v>0.15106215095155001</v>
      </c>
    </row>
    <row r="312" spans="1:8">
      <c r="B312" s="1" t="s">
        <v>18</v>
      </c>
      <c r="C312" s="3">
        <f>RawData!C313</f>
        <v>9779</v>
      </c>
      <c r="D312" s="3">
        <f>RawData!G313</f>
        <v>21</v>
      </c>
      <c r="E312" s="8">
        <f t="shared" si="9"/>
        <v>0.21474588403722264</v>
      </c>
      <c r="F312" s="7">
        <f t="shared" si="10"/>
        <v>0.16104849553924</v>
      </c>
      <c r="H312" s="9">
        <v>0.16104849553924</v>
      </c>
    </row>
    <row r="313" spans="1:8">
      <c r="B313" s="1" t="s">
        <v>19</v>
      </c>
      <c r="C313" s="3">
        <f>RawData!C314</f>
        <v>9581</v>
      </c>
      <c r="D313" s="3">
        <f>RawData!G314</f>
        <v>32</v>
      </c>
      <c r="E313" s="8">
        <f t="shared" si="9"/>
        <v>0.33399436384511011</v>
      </c>
      <c r="F313" s="7">
        <f t="shared" si="10"/>
        <v>0.33744599463533098</v>
      </c>
      <c r="H313" s="9">
        <v>0.33744599463533098</v>
      </c>
    </row>
    <row r="314" spans="1:8">
      <c r="A314" s="1">
        <v>2013</v>
      </c>
      <c r="B314" s="1" t="s">
        <v>8</v>
      </c>
      <c r="C314" s="3">
        <f>RawData!C315</f>
        <v>9237</v>
      </c>
      <c r="D314" s="3">
        <f>RawData!G315</f>
        <v>14</v>
      </c>
      <c r="E314" s="8">
        <f t="shared" si="9"/>
        <v>0.15156436072317853</v>
      </c>
      <c r="F314" s="7">
        <f t="shared" si="10"/>
        <v>0.110253548992058</v>
      </c>
      <c r="H314" s="9">
        <v>0.110253548992058</v>
      </c>
    </row>
    <row r="315" spans="1:8">
      <c r="B315" s="1" t="s">
        <v>9</v>
      </c>
      <c r="C315" s="3">
        <f>RawData!C316</f>
        <v>9818</v>
      </c>
      <c r="D315" s="3">
        <f>RawData!G316</f>
        <v>16</v>
      </c>
      <c r="E315" s="8">
        <f t="shared" si="9"/>
        <v>0.16296598085149724</v>
      </c>
      <c r="F315" s="7">
        <f t="shared" si="10"/>
        <v>0.20664899609620599</v>
      </c>
      <c r="H315" s="9">
        <v>0.20664899609620599</v>
      </c>
    </row>
    <row r="316" spans="1:8">
      <c r="B316" s="1" t="s">
        <v>10</v>
      </c>
      <c r="C316" s="3">
        <f>RawData!C317</f>
        <v>11638</v>
      </c>
      <c r="D316" s="3">
        <f>RawData!G317</f>
        <v>25</v>
      </c>
      <c r="E316" s="8">
        <f t="shared" si="9"/>
        <v>0.21481354184567794</v>
      </c>
      <c r="F316" s="7">
        <f t="shared" si="10"/>
        <v>0.29734921756236299</v>
      </c>
      <c r="H316" s="9">
        <v>0.29734921756236299</v>
      </c>
    </row>
    <row r="317" spans="1:8">
      <c r="B317" s="1" t="s">
        <v>11</v>
      </c>
      <c r="C317" s="3">
        <f>RawData!C318</f>
        <v>10362</v>
      </c>
      <c r="D317" s="3">
        <f>RawData!G318</f>
        <v>11</v>
      </c>
      <c r="E317" s="8">
        <f t="shared" si="9"/>
        <v>0.10615711252653928</v>
      </c>
      <c r="F317" s="7">
        <f t="shared" si="10"/>
        <v>0.115629956438766</v>
      </c>
      <c r="H317" s="9">
        <v>0.115629956438766</v>
      </c>
    </row>
    <row r="318" spans="1:8">
      <c r="B318" s="1" t="s">
        <v>12</v>
      </c>
      <c r="C318" s="3">
        <f>RawData!C319</f>
        <v>11823</v>
      </c>
      <c r="D318" s="3">
        <f>RawData!G319</f>
        <v>10</v>
      </c>
      <c r="E318" s="8">
        <f t="shared" si="9"/>
        <v>8.4580901632411401E-2</v>
      </c>
      <c r="F318" s="7">
        <f t="shared" si="10"/>
        <v>0.11234940494849301</v>
      </c>
      <c r="H318" s="9">
        <v>0.11234940494849301</v>
      </c>
    </row>
    <row r="319" spans="1:8">
      <c r="B319" s="1" t="s">
        <v>13</v>
      </c>
      <c r="C319" s="3">
        <f>RawData!C320</f>
        <v>10655</v>
      </c>
      <c r="D319" s="3">
        <f>RawData!G320</f>
        <v>13</v>
      </c>
      <c r="E319" s="8">
        <f t="shared" si="9"/>
        <v>0.12200844673862037</v>
      </c>
      <c r="F319" s="7">
        <f t="shared" si="10"/>
        <v>0.116632579257871</v>
      </c>
      <c r="H319" s="9">
        <v>0.116632579257871</v>
      </c>
    </row>
    <row r="320" spans="1:8">
      <c r="B320" s="1" t="s">
        <v>14</v>
      </c>
      <c r="C320" s="3">
        <f>RawData!C321</f>
        <v>9935</v>
      </c>
      <c r="D320" s="3">
        <f>RawData!G321</f>
        <v>12</v>
      </c>
      <c r="E320" s="8">
        <f t="shared" si="9"/>
        <v>0.12078510317060896</v>
      </c>
      <c r="F320" s="7">
        <f t="shared" si="10"/>
        <v>0.13674551495200599</v>
      </c>
      <c r="H320" s="9">
        <v>0.13674551495200599</v>
      </c>
    </row>
    <row r="321" spans="1:8">
      <c r="B321" s="1" t="s">
        <v>15</v>
      </c>
      <c r="C321" s="3">
        <f>RawData!C322</f>
        <v>9998</v>
      </c>
      <c r="D321" s="3">
        <f>RawData!G322</f>
        <v>9</v>
      </c>
      <c r="E321" s="8">
        <f t="shared" si="9"/>
        <v>9.001800360072014E-2</v>
      </c>
      <c r="F321" s="7">
        <f t="shared" si="10"/>
        <v>9.9408310274177195E-2</v>
      </c>
      <c r="H321" s="9">
        <v>9.9408310274177195E-2</v>
      </c>
    </row>
    <row r="322" spans="1:8">
      <c r="B322" s="1" t="s">
        <v>16</v>
      </c>
      <c r="C322" s="3">
        <f>RawData!C323</f>
        <v>9023</v>
      </c>
      <c r="D322" s="3">
        <f>RawData!G323</f>
        <v>8</v>
      </c>
      <c r="E322" s="8">
        <f t="shared" si="9"/>
        <v>8.8662307436551041E-2</v>
      </c>
      <c r="F322" s="7">
        <f t="shared" si="10"/>
        <v>8.3232435677661004E-2</v>
      </c>
      <c r="H322" s="9">
        <v>8.3232435677661004E-2</v>
      </c>
    </row>
    <row r="323" spans="1:8">
      <c r="B323" s="1" t="s">
        <v>17</v>
      </c>
      <c r="C323" s="3">
        <f>RawData!C324</f>
        <v>10236</v>
      </c>
      <c r="D323" s="3">
        <f>RawData!G324</f>
        <v>22</v>
      </c>
      <c r="E323" s="8">
        <f t="shared" ref="E323:E386" si="11">D323/C323*100</f>
        <v>0.21492770613520906</v>
      </c>
      <c r="F323" s="7">
        <f t="shared" si="10"/>
        <v>0.18669788851727601</v>
      </c>
      <c r="H323" s="9">
        <v>0.18669788851727601</v>
      </c>
    </row>
    <row r="324" spans="1:8">
      <c r="B324" s="1" t="s">
        <v>18</v>
      </c>
      <c r="C324" s="3">
        <f>RawData!C325</f>
        <v>9883</v>
      </c>
      <c r="D324" s="3">
        <f>RawData!G325</f>
        <v>5</v>
      </c>
      <c r="E324" s="8">
        <f t="shared" si="11"/>
        <v>5.0591925528685619E-2</v>
      </c>
      <c r="F324" s="7">
        <f t="shared" si="10"/>
        <v>3.7832140758775501E-2</v>
      </c>
      <c r="H324" s="9">
        <v>3.7832140758775501E-2</v>
      </c>
    </row>
    <row r="325" spans="1:8">
      <c r="B325" s="1" t="s">
        <v>19</v>
      </c>
      <c r="C325" s="3">
        <f>RawData!C326</f>
        <v>9268</v>
      </c>
      <c r="D325" s="3">
        <f>RawData!G326</f>
        <v>7</v>
      </c>
      <c r="E325" s="8">
        <f t="shared" si="11"/>
        <v>7.5528700906344406E-2</v>
      </c>
      <c r="F325" s="7">
        <f t="shared" si="10"/>
        <v>7.6747277421800097E-2</v>
      </c>
      <c r="H325" s="9">
        <v>7.6747277421800097E-2</v>
      </c>
    </row>
    <row r="326" spans="1:8">
      <c r="A326" s="1">
        <v>2014</v>
      </c>
      <c r="B326" s="1" t="s">
        <v>8</v>
      </c>
      <c r="C326" s="3">
        <f>RawData!C327</f>
        <v>9132</v>
      </c>
      <c r="D326" s="3">
        <f>RawData!G327</f>
        <v>13</v>
      </c>
      <c r="E326" s="8">
        <f t="shared" si="11"/>
        <v>0.14235654840122647</v>
      </c>
      <c r="F326" s="7">
        <f t="shared" si="10"/>
        <v>0.101906457040388</v>
      </c>
      <c r="H326" s="9">
        <v>0.101906457040388</v>
      </c>
    </row>
    <row r="327" spans="1:8">
      <c r="B327" s="1" t="s">
        <v>9</v>
      </c>
      <c r="C327" s="3">
        <f>RawData!C328</f>
        <v>9837</v>
      </c>
      <c r="D327" s="3">
        <f>RawData!G328</f>
        <v>10</v>
      </c>
      <c r="E327" s="8">
        <f t="shared" si="11"/>
        <v>0.10165700925078784</v>
      </c>
      <c r="F327" s="7">
        <f t="shared" si="10"/>
        <v>0.119934109996763</v>
      </c>
      <c r="H327" s="9">
        <v>0.119934109996763</v>
      </c>
    </row>
    <row r="328" spans="1:8">
      <c r="B328" s="1" t="s">
        <v>10</v>
      </c>
      <c r="C328" s="3">
        <f>RawData!C329</f>
        <v>11132</v>
      </c>
      <c r="D328" s="3">
        <f>RawData!G329</f>
        <v>10</v>
      </c>
      <c r="E328" s="8">
        <f t="shared" si="11"/>
        <v>8.9831117499101679E-2</v>
      </c>
      <c r="F328" s="7">
        <f t="shared" si="10"/>
        <v>0.124945026698128</v>
      </c>
      <c r="H328" s="9">
        <v>0.124945026698128</v>
      </c>
    </row>
    <row r="329" spans="1:8">
      <c r="B329" s="1" t="s">
        <v>11</v>
      </c>
      <c r="C329" s="3">
        <f>RawData!C330</f>
        <v>10137</v>
      </c>
      <c r="D329" s="3">
        <f>RawData!G330</f>
        <v>18</v>
      </c>
      <c r="E329" s="8">
        <f t="shared" si="11"/>
        <v>0.17756732761171945</v>
      </c>
      <c r="F329" s="7">
        <f t="shared" si="10"/>
        <v>0.19041048862630899</v>
      </c>
      <c r="H329" s="9">
        <v>0.19041048862630899</v>
      </c>
    </row>
    <row r="330" spans="1:8">
      <c r="B330" s="1" t="s">
        <v>12</v>
      </c>
      <c r="C330" s="3">
        <f>RawData!C331</f>
        <v>11339</v>
      </c>
      <c r="D330" s="3">
        <f>RawData!G331</f>
        <v>8</v>
      </c>
      <c r="E330" s="8">
        <f t="shared" si="11"/>
        <v>7.0552958814710298E-2</v>
      </c>
      <c r="F330" s="7">
        <f t="shared" si="10"/>
        <v>9.1918738806541195E-2</v>
      </c>
      <c r="H330" s="9">
        <v>9.1918738806541195E-2</v>
      </c>
    </row>
    <row r="331" spans="1:8">
      <c r="B331" s="1" t="s">
        <v>13</v>
      </c>
      <c r="C331" s="3">
        <f>RawData!C332</f>
        <v>9999</v>
      </c>
      <c r="D331" s="3">
        <f>RawData!G332</f>
        <v>6</v>
      </c>
      <c r="E331" s="8">
        <f t="shared" si="11"/>
        <v>6.0006000600060012E-2</v>
      </c>
      <c r="F331" s="7">
        <f t="shared" si="10"/>
        <v>5.65128357784812E-2</v>
      </c>
      <c r="H331" s="9">
        <v>5.65128357784812E-2</v>
      </c>
    </row>
    <row r="332" spans="1:8">
      <c r="B332" s="1" t="s">
        <v>14</v>
      </c>
      <c r="C332" s="3">
        <f>RawData!C333</f>
        <v>10004</v>
      </c>
      <c r="D332" s="3">
        <f>RawData!G333</f>
        <v>5</v>
      </c>
      <c r="E332" s="8">
        <f t="shared" si="11"/>
        <v>4.998000799680128E-2</v>
      </c>
      <c r="F332" s="7">
        <f t="shared" si="10"/>
        <v>5.6763427603366098E-2</v>
      </c>
      <c r="H332" s="9">
        <v>5.6763427603366098E-2</v>
      </c>
    </row>
    <row r="333" spans="1:8">
      <c r="B333" s="1" t="s">
        <v>15</v>
      </c>
      <c r="C333" s="3">
        <f>RawData!C334</f>
        <v>9606</v>
      </c>
      <c r="D333" s="3">
        <f>RawData!G334</f>
        <v>9</v>
      </c>
      <c r="E333" s="8">
        <f t="shared" si="11"/>
        <v>9.3691442848219869E-2</v>
      </c>
      <c r="F333" s="7">
        <f t="shared" si="10"/>
        <v>0.103375577632582</v>
      </c>
      <c r="H333" s="9">
        <v>0.103375577632582</v>
      </c>
    </row>
    <row r="334" spans="1:8">
      <c r="B334" s="1" t="s">
        <v>16</v>
      </c>
      <c r="C334" s="3">
        <f>RawData!C335</f>
        <v>9261</v>
      </c>
      <c r="D334" s="3">
        <f>RawData!G335</f>
        <v>11</v>
      </c>
      <c r="E334" s="8">
        <f t="shared" si="11"/>
        <v>0.11877766979807797</v>
      </c>
      <c r="F334" s="7">
        <f t="shared" si="10"/>
        <v>0.118089574451816</v>
      </c>
      <c r="H334" s="9">
        <v>0.118089574451816</v>
      </c>
    </row>
    <row r="335" spans="1:8">
      <c r="B335" s="1" t="s">
        <v>17</v>
      </c>
      <c r="C335" s="3">
        <f>RawData!C336</f>
        <v>9873</v>
      </c>
      <c r="D335" s="3">
        <f>RawData!G336</f>
        <v>10</v>
      </c>
      <c r="E335" s="8">
        <f t="shared" si="11"/>
        <v>0.10128633647320977</v>
      </c>
      <c r="F335" s="7">
        <f t="shared" si="10"/>
        <v>8.6829811919039504E-2</v>
      </c>
      <c r="H335" s="9">
        <v>8.6829811919039504E-2</v>
      </c>
    </row>
    <row r="336" spans="1:8">
      <c r="B336" s="1" t="s">
        <v>18</v>
      </c>
      <c r="C336" s="3">
        <f>RawData!C337</f>
        <v>9149</v>
      </c>
      <c r="D336" s="3">
        <f>RawData!G337</f>
        <v>4</v>
      </c>
      <c r="E336" s="8">
        <f t="shared" si="11"/>
        <v>4.3720625204940432E-2</v>
      </c>
      <c r="F336" s="7">
        <f t="shared" si="10"/>
        <v>3.3927523474081803E-2</v>
      </c>
      <c r="H336" s="9">
        <v>3.3927523474081803E-2</v>
      </c>
    </row>
    <row r="337" spans="1:8">
      <c r="B337" s="1" t="s">
        <v>19</v>
      </c>
      <c r="C337" s="3">
        <f>RawData!C338</f>
        <v>9154</v>
      </c>
      <c r="D337" s="3">
        <f>RawData!G338</f>
        <v>10</v>
      </c>
      <c r="E337" s="8">
        <f t="shared" si="11"/>
        <v>0.10924186148131965</v>
      </c>
      <c r="F337" s="7">
        <f t="shared" si="10"/>
        <v>0.112051064216025</v>
      </c>
      <c r="H337" s="9">
        <v>0.112051064216025</v>
      </c>
    </row>
    <row r="338" spans="1:8">
      <c r="A338" s="1">
        <v>2015</v>
      </c>
      <c r="B338" s="1" t="s">
        <v>8</v>
      </c>
      <c r="C338" s="3">
        <f>RawData!C339</f>
        <v>9119</v>
      </c>
      <c r="D338" s="3">
        <f>RawData!G339</f>
        <v>8</v>
      </c>
      <c r="E338" s="8">
        <f t="shared" si="11"/>
        <v>8.7728917644478557E-2</v>
      </c>
      <c r="F338" s="7">
        <f t="shared" si="10"/>
        <v>6.4676141491230396E-2</v>
      </c>
      <c r="H338" s="9">
        <v>6.4676141491230396E-2</v>
      </c>
    </row>
    <row r="339" spans="1:8">
      <c r="B339" s="1" t="s">
        <v>9</v>
      </c>
      <c r="C339" s="3">
        <f>RawData!C340</f>
        <v>9411</v>
      </c>
      <c r="D339" s="3">
        <f>RawData!G340</f>
        <v>6</v>
      </c>
      <c r="E339" s="8">
        <f t="shared" si="11"/>
        <v>6.3755180108383797E-2</v>
      </c>
      <c r="F339" s="7">
        <f t="shared" si="10"/>
        <v>7.13969838275713E-2</v>
      </c>
      <c r="H339" s="9">
        <v>7.13969838275713E-2</v>
      </c>
    </row>
    <row r="340" spans="1:8">
      <c r="B340" s="1" t="s">
        <v>10</v>
      </c>
      <c r="C340" s="3">
        <f>RawData!C341</f>
        <v>11028</v>
      </c>
      <c r="D340" s="3">
        <f>RawData!G341</f>
        <v>6</v>
      </c>
      <c r="E340" s="8">
        <f t="shared" si="11"/>
        <v>5.4406964091403699E-2</v>
      </c>
      <c r="F340" s="7">
        <f t="shared" si="10"/>
        <v>7.5454986233025795E-2</v>
      </c>
      <c r="H340" s="9">
        <v>7.5454986233025795E-2</v>
      </c>
    </row>
    <row r="341" spans="1:8">
      <c r="B341" s="1" t="s">
        <v>11</v>
      </c>
      <c r="C341" s="3">
        <f>RawData!C342</f>
        <v>10198</v>
      </c>
      <c r="D341" s="3">
        <f>RawData!G342</f>
        <v>13</v>
      </c>
      <c r="E341" s="8">
        <f t="shared" si="11"/>
        <v>0.12747597568150618</v>
      </c>
      <c r="F341" s="7">
        <f t="shared" si="10"/>
        <v>0.12936307445072501</v>
      </c>
      <c r="H341" s="9">
        <v>0.12936307445072501</v>
      </c>
    </row>
    <row r="342" spans="1:8">
      <c r="B342" s="1" t="s">
        <v>12</v>
      </c>
      <c r="C342" s="3">
        <f>RawData!C343</f>
        <v>11067</v>
      </c>
      <c r="D342" s="3">
        <f>RawData!G343</f>
        <v>11</v>
      </c>
      <c r="E342" s="8">
        <f t="shared" si="11"/>
        <v>9.9394596548296743E-2</v>
      </c>
      <c r="F342" s="7">
        <f t="shared" si="10"/>
        <v>0.12616071995299</v>
      </c>
      <c r="H342" s="9">
        <v>0.12616071995299</v>
      </c>
    </row>
    <row r="343" spans="1:8">
      <c r="B343" s="1" t="s">
        <v>13</v>
      </c>
      <c r="C343" s="3">
        <f>RawData!C344</f>
        <v>10034</v>
      </c>
      <c r="D343" s="3">
        <f>RawData!G344</f>
        <v>13</v>
      </c>
      <c r="E343" s="8">
        <f t="shared" si="11"/>
        <v>0.12955949770779351</v>
      </c>
      <c r="F343" s="7">
        <f t="shared" si="10"/>
        <v>0.118349420376837</v>
      </c>
      <c r="H343" s="9">
        <v>0.118349420376837</v>
      </c>
    </row>
    <row r="344" spans="1:8">
      <c r="B344" s="1" t="s">
        <v>14</v>
      </c>
      <c r="C344" s="3">
        <f>RawData!C345</f>
        <v>9672</v>
      </c>
      <c r="D344" s="3">
        <f>RawData!G345</f>
        <v>10</v>
      </c>
      <c r="E344" s="8">
        <f t="shared" si="11"/>
        <v>0.10339123242349049</v>
      </c>
      <c r="F344" s="7">
        <f t="shared" si="10"/>
        <v>0.113399839325442</v>
      </c>
      <c r="H344" s="9">
        <v>0.113399839325442</v>
      </c>
    </row>
    <row r="345" spans="1:8">
      <c r="B345" s="1" t="s">
        <v>15</v>
      </c>
      <c r="C345" s="3">
        <f>RawData!C346</f>
        <v>9336</v>
      </c>
      <c r="D345" s="3">
        <f>RawData!G346</f>
        <v>10</v>
      </c>
      <c r="E345" s="8">
        <f t="shared" si="11"/>
        <v>0.10711225364181663</v>
      </c>
      <c r="F345" s="7">
        <f t="shared" si="10"/>
        <v>0.12118253237699</v>
      </c>
      <c r="H345" s="9">
        <v>0.12118253237699</v>
      </c>
    </row>
    <row r="346" spans="1:8">
      <c r="B346" s="1" t="s">
        <v>16</v>
      </c>
      <c r="C346" s="3">
        <f>RawData!C347</f>
        <v>9037</v>
      </c>
      <c r="D346" s="3">
        <f>RawData!G347</f>
        <v>10</v>
      </c>
      <c r="E346" s="8">
        <f t="shared" si="11"/>
        <v>0.11065619121389841</v>
      </c>
      <c r="F346" s="7">
        <f t="shared" si="10"/>
        <v>0.118012333302927</v>
      </c>
      <c r="H346" s="9">
        <v>0.118012333302927</v>
      </c>
    </row>
    <row r="347" spans="1:8">
      <c r="B347" s="1" t="s">
        <v>17</v>
      </c>
      <c r="C347" s="3">
        <f>RawData!C348</f>
        <v>9904</v>
      </c>
      <c r="D347" s="3">
        <f>RawData!G348</f>
        <v>32</v>
      </c>
      <c r="E347" s="8">
        <f t="shared" si="11"/>
        <v>0.32310177705977383</v>
      </c>
      <c r="F347" s="7">
        <f t="shared" si="10"/>
        <v>0.27526665559334401</v>
      </c>
      <c r="H347" s="9">
        <v>0.27526665559334401</v>
      </c>
    </row>
    <row r="348" spans="1:8">
      <c r="B348" s="1" t="s">
        <v>18</v>
      </c>
      <c r="C348" s="3">
        <f>RawData!C349</f>
        <v>9008</v>
      </c>
      <c r="D348" s="3">
        <f>RawData!G349</f>
        <v>24</v>
      </c>
      <c r="E348" s="8">
        <f t="shared" si="11"/>
        <v>0.26642984014209592</v>
      </c>
      <c r="F348" s="7">
        <f t="shared" si="10"/>
        <v>0.215186444556555</v>
      </c>
      <c r="H348" s="9">
        <v>0.215186444556555</v>
      </c>
    </row>
    <row r="349" spans="1:8">
      <c r="B349" s="1" t="s">
        <v>19</v>
      </c>
      <c r="C349" s="3">
        <f>RawData!C350</f>
        <v>9124</v>
      </c>
      <c r="D349" s="3">
        <f>RawData!G350</f>
        <v>12</v>
      </c>
      <c r="E349" s="8">
        <f t="shared" si="11"/>
        <v>0.131521262604121</v>
      </c>
      <c r="F349" s="7">
        <f t="shared" si="10"/>
        <v>0.13649647240801999</v>
      </c>
      <c r="H349" s="9">
        <v>0.13649647240801999</v>
      </c>
    </row>
    <row r="350" spans="1:8">
      <c r="A350" s="1">
        <v>2016</v>
      </c>
      <c r="B350" s="1" t="s">
        <v>8</v>
      </c>
      <c r="C350" s="3">
        <f>RawData!C351</f>
        <v>9123</v>
      </c>
      <c r="D350" s="3">
        <f>RawData!G351</f>
        <v>23</v>
      </c>
      <c r="E350" s="8">
        <f t="shared" si="11"/>
        <v>0.25211005151814098</v>
      </c>
      <c r="F350" s="7">
        <f t="shared" si="10"/>
        <v>0.192722777581294</v>
      </c>
      <c r="H350" s="9">
        <v>0.192722777581294</v>
      </c>
    </row>
    <row r="351" spans="1:8">
      <c r="B351" s="1" t="s">
        <v>9</v>
      </c>
      <c r="C351" s="3">
        <f>RawData!C352</f>
        <v>9510</v>
      </c>
      <c r="D351" s="3">
        <f>RawData!G352</f>
        <v>20</v>
      </c>
      <c r="E351" s="8">
        <f t="shared" si="11"/>
        <v>0.2103049421661409</v>
      </c>
      <c r="F351" s="7">
        <f t="shared" si="10"/>
        <v>0.22236943072550699</v>
      </c>
      <c r="H351" s="9">
        <v>0.22236943072550699</v>
      </c>
    </row>
    <row r="352" spans="1:8">
      <c r="B352" s="1" t="s">
        <v>10</v>
      </c>
      <c r="C352" s="3">
        <f>RawData!C353</f>
        <v>11307</v>
      </c>
      <c r="D352" s="3">
        <f>RawData!G353</f>
        <v>15</v>
      </c>
      <c r="E352" s="8">
        <f t="shared" si="11"/>
        <v>0.13266118333775537</v>
      </c>
      <c r="F352" s="7">
        <f t="shared" si="10"/>
        <v>0.17800967959624001</v>
      </c>
      <c r="H352" s="9">
        <v>0.17800967959624001</v>
      </c>
    </row>
    <row r="353" spans="1:8">
      <c r="B353" s="1" t="s">
        <v>11</v>
      </c>
      <c r="C353" s="3">
        <f>RawData!C354</f>
        <v>9786</v>
      </c>
      <c r="D353" s="3">
        <f>RawData!G354</f>
        <v>16</v>
      </c>
      <c r="E353" s="8">
        <f t="shared" si="11"/>
        <v>0.16349887594522788</v>
      </c>
      <c r="F353" s="7">
        <f t="shared" si="10"/>
        <v>0.16274736771704901</v>
      </c>
      <c r="H353" s="9">
        <v>0.16274736771704901</v>
      </c>
    </row>
    <row r="354" spans="1:8">
      <c r="B354" s="1" t="s">
        <v>12</v>
      </c>
      <c r="C354" s="3">
        <f>RawData!C355</f>
        <v>10455</v>
      </c>
      <c r="D354" s="3">
        <f>RawData!G355</f>
        <v>18</v>
      </c>
      <c r="E354" s="8">
        <f t="shared" si="11"/>
        <v>0.17216642754662839</v>
      </c>
      <c r="F354" s="7">
        <f t="shared" si="10"/>
        <v>0.21417683116410399</v>
      </c>
      <c r="H354" s="9">
        <v>0.21417683116410399</v>
      </c>
    </row>
    <row r="355" spans="1:8">
      <c r="B355" s="1" t="s">
        <v>13</v>
      </c>
      <c r="C355" s="3">
        <f>RawData!C356</f>
        <v>10211</v>
      </c>
      <c r="D355" s="3">
        <f>RawData!G356</f>
        <v>34</v>
      </c>
      <c r="E355" s="8">
        <f t="shared" si="11"/>
        <v>0.33297424346293214</v>
      </c>
      <c r="F355" s="7">
        <f t="shared" si="10"/>
        <v>0.29893762625023201</v>
      </c>
      <c r="H355" s="9">
        <v>0.29893762625023201</v>
      </c>
    </row>
    <row r="356" spans="1:8">
      <c r="B356" s="1" t="s">
        <v>14</v>
      </c>
      <c r="C356" s="3">
        <f>RawData!C357</f>
        <v>9371</v>
      </c>
      <c r="D356" s="3">
        <f>RawData!G357</f>
        <v>34</v>
      </c>
      <c r="E356" s="8">
        <f t="shared" si="11"/>
        <v>0.36282147049407748</v>
      </c>
      <c r="F356" s="7">
        <f t="shared" si="10"/>
        <v>0.37852675813633102</v>
      </c>
      <c r="H356" s="9">
        <v>0.37852675813633102</v>
      </c>
    </row>
    <row r="357" spans="1:8">
      <c r="B357" s="1" t="s">
        <v>15</v>
      </c>
      <c r="C357" s="3">
        <f>RawData!C358</f>
        <v>9731</v>
      </c>
      <c r="D357" s="3">
        <f>RawData!G358</f>
        <v>13</v>
      </c>
      <c r="E357" s="8">
        <f t="shared" si="11"/>
        <v>0.13359366971534273</v>
      </c>
      <c r="F357" s="7">
        <f t="shared" si="10"/>
        <v>0.15301023808762401</v>
      </c>
      <c r="H357" s="9">
        <v>0.15301023808762401</v>
      </c>
    </row>
    <row r="358" spans="1:8">
      <c r="B358" s="1" t="s">
        <v>16</v>
      </c>
      <c r="C358" s="3">
        <f>RawData!C359</f>
        <v>9175</v>
      </c>
      <c r="D358" s="3">
        <f>RawData!G359</f>
        <v>16</v>
      </c>
      <c r="E358" s="8">
        <f t="shared" si="11"/>
        <v>0.17438692098092642</v>
      </c>
      <c r="F358" s="7">
        <f t="shared" si="10"/>
        <v>0.19164872876574501</v>
      </c>
      <c r="H358" s="9">
        <v>0.19164872876574501</v>
      </c>
    </row>
    <row r="359" spans="1:8">
      <c r="B359" s="1" t="s">
        <v>17</v>
      </c>
      <c r="C359" s="3">
        <f>RawData!C360</f>
        <v>9266</v>
      </c>
      <c r="D359" s="3">
        <f>RawData!G360</f>
        <v>13</v>
      </c>
      <c r="E359" s="8">
        <f t="shared" si="11"/>
        <v>0.1402978631556227</v>
      </c>
      <c r="F359" s="7">
        <f t="shared" si="10"/>
        <v>0.119294893069543</v>
      </c>
      <c r="H359" s="9">
        <v>0.119294893069543</v>
      </c>
    </row>
    <row r="360" spans="1:8">
      <c r="B360" s="1" t="s">
        <v>18</v>
      </c>
      <c r="C360" s="3">
        <f>RawData!C361</f>
        <v>9188</v>
      </c>
      <c r="D360" s="3">
        <f>RawData!G361</f>
        <v>49</v>
      </c>
      <c r="E360" s="8">
        <f t="shared" si="11"/>
        <v>0.53330430996952549</v>
      </c>
      <c r="F360" s="7">
        <f t="shared" ref="F360:F392" si="12">H360</f>
        <v>0.45339609619479199</v>
      </c>
      <c r="H360" s="9">
        <v>0.45339609619479199</v>
      </c>
    </row>
    <row r="361" spans="1:8">
      <c r="B361" s="1" t="s">
        <v>19</v>
      </c>
      <c r="C361" s="3">
        <f>RawData!C362</f>
        <v>9134</v>
      </c>
      <c r="D361" s="3">
        <f>RawData!G362</f>
        <v>20</v>
      </c>
      <c r="E361" s="8">
        <f t="shared" si="11"/>
        <v>0.21896211955331726</v>
      </c>
      <c r="F361" s="7">
        <f t="shared" si="12"/>
        <v>0.233490369593219</v>
      </c>
      <c r="H361" s="9">
        <v>0.233490369593219</v>
      </c>
    </row>
    <row r="362" spans="1:8">
      <c r="A362" s="1">
        <v>2017</v>
      </c>
      <c r="B362" s="1" t="s">
        <v>8</v>
      </c>
      <c r="C362" s="3">
        <f>RawData!C363</f>
        <v>8769</v>
      </c>
      <c r="D362" s="3">
        <f>RawData!G363</f>
        <v>44</v>
      </c>
      <c r="E362" s="8">
        <f t="shared" si="11"/>
        <v>0.50176759037518526</v>
      </c>
      <c r="F362" s="7">
        <f t="shared" si="12"/>
        <v>0.39636572964887601</v>
      </c>
      <c r="H362" s="9">
        <v>0.39636572964887601</v>
      </c>
    </row>
    <row r="363" spans="1:8">
      <c r="B363" s="1" t="s">
        <v>9</v>
      </c>
      <c r="C363" s="3">
        <f>RawData!C364</f>
        <v>9514</v>
      </c>
      <c r="D363" s="3">
        <f>RawData!G364</f>
        <v>29</v>
      </c>
      <c r="E363" s="8">
        <f t="shared" si="11"/>
        <v>0.30481395837712844</v>
      </c>
      <c r="F363" s="7">
        <f t="shared" si="12"/>
        <v>0.31397872002473098</v>
      </c>
      <c r="H363" s="9">
        <v>0.31397872002473098</v>
      </c>
    </row>
    <row r="364" spans="1:8">
      <c r="B364" s="1" t="s">
        <v>10</v>
      </c>
      <c r="C364" s="3">
        <f>RawData!C365</f>
        <v>10943</v>
      </c>
      <c r="D364" s="3">
        <f>RawData!G365</f>
        <v>23</v>
      </c>
      <c r="E364" s="8">
        <f t="shared" si="11"/>
        <v>0.21018002375948092</v>
      </c>
      <c r="F364" s="7">
        <f t="shared" si="12"/>
        <v>0.269942404776227</v>
      </c>
      <c r="H364" s="9">
        <v>0.269942404776227</v>
      </c>
    </row>
    <row r="365" spans="1:8">
      <c r="B365" s="1" t="s">
        <v>11</v>
      </c>
      <c r="C365" s="3">
        <f>RawData!C366</f>
        <v>9506</v>
      </c>
      <c r="D365" s="3">
        <f>RawData!G366</f>
        <v>21</v>
      </c>
      <c r="E365" s="8">
        <f t="shared" si="11"/>
        <v>0.22091310751104565</v>
      </c>
      <c r="F365" s="7">
        <f t="shared" si="12"/>
        <v>0.21630869830591001</v>
      </c>
      <c r="H365" s="9">
        <v>0.21630869830591001</v>
      </c>
    </row>
    <row r="366" spans="1:8">
      <c r="B366" s="1" t="s">
        <v>12</v>
      </c>
      <c r="C366" s="3">
        <f>RawData!C367</f>
        <v>10129</v>
      </c>
      <c r="D366" s="3">
        <f>RawData!G367</f>
        <v>12</v>
      </c>
      <c r="E366" s="8">
        <f t="shared" si="11"/>
        <v>0.11847171487807287</v>
      </c>
      <c r="F366" s="7">
        <f t="shared" si="12"/>
        <v>0.14253487099026699</v>
      </c>
      <c r="H366" s="9">
        <v>0.14253487099026699</v>
      </c>
    </row>
    <row r="367" spans="1:8">
      <c r="B367" s="1" t="s">
        <v>13</v>
      </c>
      <c r="C367" s="3">
        <f>RawData!C368</f>
        <v>9682</v>
      </c>
      <c r="D367" s="3">
        <f>RawData!G368</f>
        <v>21</v>
      </c>
      <c r="E367" s="8">
        <f t="shared" si="11"/>
        <v>0.21689733526130967</v>
      </c>
      <c r="F367" s="7">
        <f t="shared" si="12"/>
        <v>0.190378965041618</v>
      </c>
      <c r="H367" s="9">
        <v>0.190378965041618</v>
      </c>
    </row>
    <row r="368" spans="1:8">
      <c r="B368" s="1" t="s">
        <v>14</v>
      </c>
      <c r="C368" s="3">
        <f>RawData!C369</f>
        <v>8952</v>
      </c>
      <c r="D368" s="3">
        <f>RawData!G369</f>
        <v>10</v>
      </c>
      <c r="E368" s="8">
        <f t="shared" si="11"/>
        <v>0.11170688114387846</v>
      </c>
      <c r="F368" s="7">
        <f t="shared" si="12"/>
        <v>0.114300118299742</v>
      </c>
      <c r="H368" s="9">
        <v>0.114300118299742</v>
      </c>
    </row>
    <row r="369" spans="1:8">
      <c r="B369" s="1" t="s">
        <v>15</v>
      </c>
      <c r="C369" s="3">
        <f>RawData!C370</f>
        <v>9062</v>
      </c>
      <c r="D369" s="3">
        <f>RawData!G370</f>
        <v>14</v>
      </c>
      <c r="E369" s="8">
        <f t="shared" si="11"/>
        <v>0.15449128227764292</v>
      </c>
      <c r="F369" s="7">
        <f t="shared" si="12"/>
        <v>0.17804678120678699</v>
      </c>
      <c r="H369" s="9">
        <v>0.17804678120678699</v>
      </c>
    </row>
    <row r="370" spans="1:8">
      <c r="B370" s="1" t="s">
        <v>16</v>
      </c>
      <c r="C370" s="3">
        <f>RawData!C371</f>
        <v>9025</v>
      </c>
      <c r="D370" s="3">
        <f>RawData!G371</f>
        <v>8</v>
      </c>
      <c r="E370" s="8">
        <f t="shared" si="11"/>
        <v>8.8642659279778394E-2</v>
      </c>
      <c r="F370" s="7">
        <f t="shared" si="12"/>
        <v>0.10048299019762599</v>
      </c>
      <c r="H370" s="9">
        <v>0.10048299019762599</v>
      </c>
    </row>
    <row r="371" spans="1:8">
      <c r="B371" s="1" t="s">
        <v>17</v>
      </c>
      <c r="C371" s="3">
        <f>RawData!C372</f>
        <v>8823</v>
      </c>
      <c r="D371" s="3">
        <f>RawData!G372</f>
        <v>14</v>
      </c>
      <c r="E371" s="8">
        <f t="shared" si="11"/>
        <v>0.15867618723790095</v>
      </c>
      <c r="F371" s="7">
        <f t="shared" si="12"/>
        <v>0.13678077024743701</v>
      </c>
      <c r="H371" s="9">
        <v>0.13678077024743701</v>
      </c>
    </row>
    <row r="372" spans="1:8">
      <c r="B372" s="1" t="s">
        <v>18</v>
      </c>
      <c r="C372" s="3">
        <f>RawData!C373</f>
        <v>8801</v>
      </c>
      <c r="D372" s="3">
        <f>RawData!G373</f>
        <v>15</v>
      </c>
      <c r="E372" s="8">
        <f t="shared" si="11"/>
        <v>0.17043517782070219</v>
      </c>
      <c r="F372" s="7">
        <f t="shared" si="12"/>
        <v>0.147276321345848</v>
      </c>
      <c r="H372" s="9">
        <v>0.147276321345848</v>
      </c>
    </row>
    <row r="373" spans="1:8">
      <c r="B373" s="1" t="s">
        <v>19</v>
      </c>
      <c r="C373" s="3">
        <f>RawData!C374</f>
        <v>8856</v>
      </c>
      <c r="D373" s="3">
        <f>RawData!G374</f>
        <v>10</v>
      </c>
      <c r="E373" s="8">
        <f t="shared" si="11"/>
        <v>0.11291779584462511</v>
      </c>
      <c r="F373" s="7">
        <f t="shared" si="12"/>
        <v>0.123013197601888</v>
      </c>
      <c r="H373" s="9">
        <v>0.123013197601888</v>
      </c>
    </row>
    <row r="374" spans="1:8">
      <c r="A374" s="1">
        <v>2018</v>
      </c>
      <c r="B374" s="1" t="s">
        <v>8</v>
      </c>
      <c r="C374" s="3">
        <f>RawData!C375</f>
        <v>8196</v>
      </c>
      <c r="D374" s="3">
        <f>RawData!G375</f>
        <v>23</v>
      </c>
      <c r="E374" s="8">
        <f t="shared" si="11"/>
        <v>0.28062469497315767</v>
      </c>
      <c r="F374" s="7">
        <f t="shared" si="12"/>
        <v>0.22298076222492699</v>
      </c>
      <c r="H374" s="9">
        <v>0.22298076222492699</v>
      </c>
    </row>
    <row r="375" spans="1:8">
      <c r="B375" s="1" t="s">
        <v>9</v>
      </c>
      <c r="C375" s="3">
        <f>RawData!C376</f>
        <v>8978</v>
      </c>
      <c r="D375" s="3">
        <f>RawData!G376</f>
        <v>5</v>
      </c>
      <c r="E375" s="8">
        <f t="shared" si="11"/>
        <v>5.5691690799732685E-2</v>
      </c>
      <c r="F375" s="7">
        <f t="shared" si="12"/>
        <v>5.6887005440225402E-2</v>
      </c>
      <c r="H375" s="9">
        <v>5.6887005440225402E-2</v>
      </c>
    </row>
    <row r="376" spans="1:8">
      <c r="B376" s="1" t="s">
        <v>10</v>
      </c>
      <c r="C376" s="3">
        <f>RawData!C377</f>
        <v>10675</v>
      </c>
      <c r="D376" s="3">
        <f>RawData!G377</f>
        <v>32</v>
      </c>
      <c r="E376" s="8">
        <f t="shared" si="11"/>
        <v>0.29976580796252927</v>
      </c>
      <c r="F376" s="7">
        <f t="shared" si="12"/>
        <v>0.37793339852020003</v>
      </c>
      <c r="H376" s="9">
        <v>0.37793339852020003</v>
      </c>
    </row>
    <row r="377" spans="1:8">
      <c r="B377" s="1" t="s">
        <v>11</v>
      </c>
      <c r="C377" s="3">
        <f>RawData!C378</f>
        <v>8834</v>
      </c>
      <c r="D377" s="3">
        <f>RawData!G378</f>
        <v>37</v>
      </c>
      <c r="E377" s="8">
        <f t="shared" si="11"/>
        <v>0.41883631424043466</v>
      </c>
      <c r="F377" s="7">
        <f t="shared" si="12"/>
        <v>0.41859946885511301</v>
      </c>
      <c r="H377" s="9">
        <v>0.41859946885511301</v>
      </c>
    </row>
    <row r="378" spans="1:8">
      <c r="B378" s="1" t="s">
        <v>12</v>
      </c>
      <c r="C378" s="3">
        <f>RawData!C379</f>
        <v>9398</v>
      </c>
      <c r="D378" s="3">
        <f>RawData!G379</f>
        <v>30</v>
      </c>
      <c r="E378" s="8">
        <f t="shared" si="11"/>
        <v>0.3192168546499255</v>
      </c>
      <c r="F378" s="7">
        <f t="shared" si="12"/>
        <v>0.37409278139854402</v>
      </c>
      <c r="H378" s="9">
        <v>0.37409278139854402</v>
      </c>
    </row>
    <row r="379" spans="1:8">
      <c r="B379" s="1" t="s">
        <v>13</v>
      </c>
      <c r="C379" s="3">
        <f>RawData!C380</f>
        <v>8951</v>
      </c>
      <c r="D379" s="3">
        <f>RawData!G380</f>
        <v>44</v>
      </c>
      <c r="E379" s="8">
        <f t="shared" si="11"/>
        <v>0.49156518824712325</v>
      </c>
      <c r="F379" s="7">
        <f t="shared" si="12"/>
        <v>0.41995027669493601</v>
      </c>
      <c r="H379" s="9">
        <v>0.41995027669493601</v>
      </c>
    </row>
    <row r="380" spans="1:8">
      <c r="B380" s="1" t="s">
        <v>14</v>
      </c>
      <c r="C380" s="3">
        <f>RawData!C381</f>
        <v>7748</v>
      </c>
      <c r="D380" s="3">
        <f>RawData!G381</f>
        <v>45</v>
      </c>
      <c r="E380" s="8">
        <f t="shared" si="11"/>
        <v>0.58079504388229219</v>
      </c>
      <c r="F380" s="7">
        <f t="shared" si="12"/>
        <v>0.57473393903539105</v>
      </c>
      <c r="H380" s="9">
        <v>0.57473393903539105</v>
      </c>
    </row>
    <row r="381" spans="1:8">
      <c r="B381" s="1" t="s">
        <v>15</v>
      </c>
      <c r="C381" s="3">
        <f>RawData!C382</f>
        <v>8156</v>
      </c>
      <c r="D381" s="3">
        <f>RawData!G382</f>
        <v>33</v>
      </c>
      <c r="E381" s="8">
        <f t="shared" si="11"/>
        <v>0.40461010299166256</v>
      </c>
      <c r="F381" s="7">
        <f t="shared" si="12"/>
        <v>0.46860393665406402</v>
      </c>
      <c r="H381" s="9">
        <v>0.46860393665406402</v>
      </c>
    </row>
    <row r="382" spans="1:8">
      <c r="B382" s="1" t="s">
        <v>16</v>
      </c>
      <c r="C382" s="3">
        <f>RawData!C383</f>
        <v>7805</v>
      </c>
      <c r="D382" s="3">
        <f>RawData!G383</f>
        <v>35</v>
      </c>
      <c r="E382" s="8">
        <f t="shared" si="11"/>
        <v>0.44843049327354262</v>
      </c>
      <c r="F382" s="7">
        <f t="shared" si="12"/>
        <v>0.53111209864154096</v>
      </c>
      <c r="H382" s="9">
        <v>0.53111209864154096</v>
      </c>
    </row>
    <row r="383" spans="1:8">
      <c r="B383" s="1" t="s">
        <v>17</v>
      </c>
      <c r="C383" s="3">
        <f>RawData!C384</f>
        <v>8092</v>
      </c>
      <c r="D383" s="3">
        <f>RawData!G384</f>
        <v>38</v>
      </c>
      <c r="E383" s="8">
        <f t="shared" si="11"/>
        <v>0.46959960454770144</v>
      </c>
      <c r="F383" s="7">
        <f t="shared" si="12"/>
        <v>0.41109849497587703</v>
      </c>
      <c r="H383" s="9">
        <v>0.41109849497587703</v>
      </c>
    </row>
    <row r="384" spans="1:8">
      <c r="B384" s="1" t="s">
        <v>18</v>
      </c>
      <c r="C384" s="3">
        <f>RawData!C385</f>
        <v>8111</v>
      </c>
      <c r="D384" s="3">
        <f>RawData!G385</f>
        <v>51</v>
      </c>
      <c r="E384" s="8">
        <f t="shared" si="11"/>
        <v>0.62877573665392672</v>
      </c>
      <c r="F384" s="7">
        <f t="shared" si="12"/>
        <v>0.53015312366715095</v>
      </c>
      <c r="H384" s="9">
        <v>0.53015312366715095</v>
      </c>
    </row>
    <row r="385" spans="1:8">
      <c r="B385" s="1" t="s">
        <v>19</v>
      </c>
      <c r="C385" s="3">
        <f>RawData!C386</f>
        <v>7787</v>
      </c>
      <c r="D385" s="3">
        <f>RawData!G386</f>
        <v>43</v>
      </c>
      <c r="E385" s="8">
        <f t="shared" si="11"/>
        <v>0.5522023885963786</v>
      </c>
      <c r="F385" s="7">
        <f t="shared" si="12"/>
        <v>0.62443017851093996</v>
      </c>
      <c r="H385" s="9">
        <v>0.62443017851093996</v>
      </c>
    </row>
    <row r="386" spans="1:8">
      <c r="A386" s="1">
        <v>2019</v>
      </c>
      <c r="B386" s="1" t="s">
        <v>8</v>
      </c>
      <c r="C386" s="3">
        <f>RawData!C387</f>
        <v>7417</v>
      </c>
      <c r="D386" s="3">
        <f>RawData!G387</f>
        <v>44</v>
      </c>
      <c r="E386" s="8">
        <f t="shared" si="11"/>
        <v>0.59323176486450047</v>
      </c>
      <c r="F386" s="7">
        <f t="shared" si="12"/>
        <v>0.47180798265361201</v>
      </c>
      <c r="H386" s="9">
        <v>0.47180798265361201</v>
      </c>
    </row>
    <row r="387" spans="1:8">
      <c r="B387" s="1" t="s">
        <v>9</v>
      </c>
      <c r="C387" s="3">
        <f>RawData!C388</f>
        <v>8034</v>
      </c>
      <c r="D387" s="3">
        <f>RawData!G388</f>
        <v>40</v>
      </c>
      <c r="E387" s="8">
        <f t="shared" ref="E387:E392" si="13">D387/C387*100</f>
        <v>0.49788399302962405</v>
      </c>
      <c r="F387" s="7">
        <f t="shared" si="12"/>
        <v>0.50765492212201602</v>
      </c>
      <c r="H387" s="9">
        <v>0.50765492212201602</v>
      </c>
    </row>
    <row r="388" spans="1:8">
      <c r="B388" s="1" t="s">
        <v>10</v>
      </c>
      <c r="C388" s="3">
        <f>RawData!C389</f>
        <v>9317</v>
      </c>
      <c r="D388" s="3">
        <f>RawData!G389</f>
        <v>30</v>
      </c>
      <c r="E388" s="8">
        <f t="shared" si="13"/>
        <v>0.32199205752924764</v>
      </c>
      <c r="F388" s="7">
        <f t="shared" si="12"/>
        <v>0.40337025119074998</v>
      </c>
      <c r="H388" s="9">
        <v>0.40337025119074998</v>
      </c>
    </row>
    <row r="389" spans="1:8">
      <c r="B389" s="1" t="s">
        <v>11</v>
      </c>
      <c r="C389" s="3">
        <f>RawData!C390</f>
        <v>8154</v>
      </c>
      <c r="D389" s="3">
        <f>RawData!G390</f>
        <v>27</v>
      </c>
      <c r="E389" s="8">
        <f t="shared" si="13"/>
        <v>0.33112582781456956</v>
      </c>
      <c r="F389" s="7">
        <f t="shared" si="12"/>
        <v>0.34535127762677198</v>
      </c>
      <c r="H389" s="9">
        <v>0.34535127762677198</v>
      </c>
    </row>
    <row r="390" spans="1:8">
      <c r="B390" s="1" t="s">
        <v>12</v>
      </c>
      <c r="C390" s="3">
        <f>RawData!C391</f>
        <v>8880</v>
      </c>
      <c r="D390" s="3">
        <f>RawData!G391</f>
        <v>53</v>
      </c>
      <c r="E390" s="8">
        <f t="shared" si="13"/>
        <v>0.59684684684684686</v>
      </c>
      <c r="F390" s="7">
        <f t="shared" si="12"/>
        <v>0.68443277018862203</v>
      </c>
      <c r="H390" s="9">
        <v>0.68443277018862203</v>
      </c>
    </row>
    <row r="391" spans="1:8">
      <c r="B391" s="1" t="s">
        <v>13</v>
      </c>
      <c r="C391" s="3">
        <f>RawData!C392</f>
        <v>8343</v>
      </c>
      <c r="D391" s="3">
        <f>RawData!G392</f>
        <v>67</v>
      </c>
      <c r="E391" s="8">
        <f t="shared" si="13"/>
        <v>0.80306844060889371</v>
      </c>
      <c r="F391" s="7">
        <f t="shared" si="12"/>
        <v>0.66144165123406795</v>
      </c>
      <c r="H391" s="9">
        <v>0.66144165123406795</v>
      </c>
    </row>
    <row r="392" spans="1:8">
      <c r="B392" s="1" t="s">
        <v>14</v>
      </c>
      <c r="C392" s="3">
        <f>RawData!C393</f>
        <v>7802</v>
      </c>
      <c r="D392" s="3">
        <f>RawData!G393</f>
        <v>66</v>
      </c>
      <c r="E392" s="8">
        <f t="shared" si="13"/>
        <v>0.84593693924634705</v>
      </c>
      <c r="F392" s="7">
        <f t="shared" si="12"/>
        <v>0.80252960922891903</v>
      </c>
      <c r="H392" s="9">
        <v>0.80252960922891903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2"/>
  <sheetViews>
    <sheetView workbookViewId="0"/>
  </sheetViews>
  <sheetFormatPr defaultColWidth="9.21875" defaultRowHeight="15"/>
  <cols>
    <col min="1" max="1" width="5.21875" style="4" bestFit="1" customWidth="1"/>
    <col min="2" max="2" width="4.6640625" style="4" bestFit="1" customWidth="1"/>
    <col min="3" max="3" width="7" style="4" bestFit="1" customWidth="1"/>
    <col min="4" max="4" width="6.33203125" style="5" customWidth="1"/>
    <col min="5" max="5" width="24.77734375" style="6" bestFit="1" customWidth="1"/>
    <col min="6" max="6" width="24.77734375" style="7" bestFit="1" customWidth="1"/>
    <col min="7" max="8" width="24.77734375" style="9" customWidth="1"/>
    <col min="9" max="16384" width="9.21875" style="4"/>
  </cols>
  <sheetData>
    <row r="1" spans="1:8">
      <c r="C1" s="4" t="s">
        <v>20</v>
      </c>
      <c r="D1" s="4" t="s">
        <v>34</v>
      </c>
      <c r="E1" s="6" t="s">
        <v>35</v>
      </c>
      <c r="F1" s="7" t="s">
        <v>21</v>
      </c>
      <c r="G1" s="9" t="s">
        <v>28</v>
      </c>
      <c r="H1" s="9" t="s">
        <v>29</v>
      </c>
    </row>
    <row r="2" spans="1:8">
      <c r="A2" s="4">
        <v>1987</v>
      </c>
      <c r="B2" s="4" t="s">
        <v>8</v>
      </c>
      <c r="C2" s="5">
        <f>RawData!D3</f>
        <v>983</v>
      </c>
      <c r="D2" s="5">
        <f>RawData!H3</f>
        <v>0</v>
      </c>
      <c r="E2" s="6">
        <f>D2/C2*100</f>
        <v>0</v>
      </c>
      <c r="F2" s="7">
        <f>G2</f>
        <v>-1.32380906331274E-2</v>
      </c>
      <c r="G2" s="9">
        <v>-1.32380906331274E-2</v>
      </c>
    </row>
    <row r="3" spans="1:8">
      <c r="B3" s="4" t="s">
        <v>9</v>
      </c>
      <c r="C3" s="5">
        <f>RawData!D4</f>
        <v>1040</v>
      </c>
      <c r="D3" s="5">
        <f>RawData!H4</f>
        <v>0</v>
      </c>
      <c r="E3" s="6">
        <f t="shared" ref="E3:E66" si="0">D3/C3*100</f>
        <v>0</v>
      </c>
      <c r="F3" s="7">
        <f t="shared" ref="F3:F66" si="1">G3</f>
        <v>1.38357273445031E-2</v>
      </c>
      <c r="G3" s="9">
        <v>1.38357273445031E-2</v>
      </c>
    </row>
    <row r="4" spans="1:8">
      <c r="B4" s="4" t="s">
        <v>10</v>
      </c>
      <c r="C4" s="5">
        <f>RawData!D5</f>
        <v>1435</v>
      </c>
      <c r="D4" s="5">
        <f>RawData!H5</f>
        <v>3</v>
      </c>
      <c r="E4" s="6">
        <f t="shared" si="0"/>
        <v>0.20905923344947736</v>
      </c>
      <c r="F4" s="7">
        <f t="shared" si="1"/>
        <v>0.19525407790798999</v>
      </c>
      <c r="G4" s="9">
        <v>0.19525407790798999</v>
      </c>
    </row>
    <row r="5" spans="1:8">
      <c r="B5" s="4" t="s">
        <v>11</v>
      </c>
      <c r="C5" s="5">
        <f>RawData!D6</f>
        <v>1020</v>
      </c>
      <c r="D5" s="5">
        <f>RawData!H6</f>
        <v>0</v>
      </c>
      <c r="E5" s="6">
        <f t="shared" si="0"/>
        <v>0</v>
      </c>
      <c r="F5" s="7">
        <f t="shared" si="1"/>
        <v>2.5221300388006299E-2</v>
      </c>
      <c r="G5" s="9">
        <v>2.5221300388006299E-2</v>
      </c>
    </row>
    <row r="6" spans="1:8">
      <c r="B6" s="4" t="s">
        <v>12</v>
      </c>
      <c r="C6" s="5">
        <f>RawData!D7</f>
        <v>1390</v>
      </c>
      <c r="D6" s="5">
        <f>RawData!H7</f>
        <v>1</v>
      </c>
      <c r="E6" s="6">
        <f t="shared" si="0"/>
        <v>7.1942446043165464E-2</v>
      </c>
      <c r="F6" s="7">
        <f t="shared" si="1"/>
        <v>6.2491052417368097E-2</v>
      </c>
      <c r="G6" s="9">
        <v>6.2491052417368097E-2</v>
      </c>
    </row>
    <row r="7" spans="1:8">
      <c r="B7" s="4" t="s">
        <v>13</v>
      </c>
      <c r="C7" s="5">
        <f>RawData!D8</f>
        <v>1365</v>
      </c>
      <c r="D7" s="5">
        <f>RawData!H8</f>
        <v>1</v>
      </c>
      <c r="E7" s="6">
        <f t="shared" si="0"/>
        <v>7.3260073260073263E-2</v>
      </c>
      <c r="F7" s="7">
        <f t="shared" si="1"/>
        <v>4.4821928544534102E-2</v>
      </c>
      <c r="G7" s="9">
        <v>4.4821928544534102E-2</v>
      </c>
    </row>
    <row r="8" spans="1:8">
      <c r="B8" s="4" t="s">
        <v>14</v>
      </c>
      <c r="C8" s="5">
        <f>RawData!D9</f>
        <v>1622</v>
      </c>
      <c r="D8" s="5">
        <f>RawData!H9</f>
        <v>0</v>
      </c>
      <c r="E8" s="6">
        <f t="shared" si="0"/>
        <v>0</v>
      </c>
      <c r="F8" s="7">
        <f t="shared" si="1"/>
        <v>-2.8370038959825601E-2</v>
      </c>
      <c r="G8" s="9">
        <v>-2.8370038959825601E-2</v>
      </c>
    </row>
    <row r="9" spans="1:8">
      <c r="B9" s="4" t="s">
        <v>15</v>
      </c>
      <c r="C9" s="5">
        <f>RawData!D10</f>
        <v>1604</v>
      </c>
      <c r="D9" s="5">
        <f>RawData!H10</f>
        <v>1</v>
      </c>
      <c r="E9" s="6">
        <f t="shared" si="0"/>
        <v>6.2344139650872814E-2</v>
      </c>
      <c r="F9" s="7">
        <f t="shared" si="1"/>
        <v>4.8013809780490899E-2</v>
      </c>
      <c r="G9" s="9">
        <v>4.8013809780490899E-2</v>
      </c>
    </row>
    <row r="10" spans="1:8">
      <c r="B10" s="4" t="s">
        <v>16</v>
      </c>
      <c r="C10" s="5">
        <f>RawData!D11</f>
        <v>1626</v>
      </c>
      <c r="D10" s="5">
        <f>RawData!H11</f>
        <v>0</v>
      </c>
      <c r="E10" s="6">
        <f t="shared" si="0"/>
        <v>0</v>
      </c>
      <c r="F10" s="7">
        <f t="shared" si="1"/>
        <v>3.6673700100519901E-2</v>
      </c>
      <c r="G10" s="9">
        <v>3.6673700100519901E-2</v>
      </c>
    </row>
    <row r="11" spans="1:8">
      <c r="B11" s="4" t="s">
        <v>17</v>
      </c>
      <c r="C11" s="5">
        <f>RawData!D12</f>
        <v>1690</v>
      </c>
      <c r="D11" s="5">
        <f>RawData!H12</f>
        <v>0</v>
      </c>
      <c r="E11" s="6">
        <f t="shared" si="0"/>
        <v>0</v>
      </c>
      <c r="F11" s="7">
        <f t="shared" si="1"/>
        <v>2.60839674105393E-2</v>
      </c>
      <c r="G11" s="9">
        <v>2.60839674105393E-2</v>
      </c>
    </row>
    <row r="12" spans="1:8">
      <c r="B12" s="4" t="s">
        <v>18</v>
      </c>
      <c r="C12" s="5">
        <f>RawData!D13</f>
        <v>1660</v>
      </c>
      <c r="D12" s="5">
        <f>RawData!H13</f>
        <v>1</v>
      </c>
      <c r="E12" s="6">
        <f t="shared" si="0"/>
        <v>6.0240963855421693E-2</v>
      </c>
      <c r="F12" s="7">
        <f t="shared" si="1"/>
        <v>3.0415510083294201E-2</v>
      </c>
      <c r="G12" s="9">
        <v>3.0415510083294201E-2</v>
      </c>
    </row>
    <row r="13" spans="1:8">
      <c r="B13" s="4" t="s">
        <v>19</v>
      </c>
      <c r="C13" s="5">
        <f>RawData!D14</f>
        <v>1690</v>
      </c>
      <c r="D13" s="5">
        <f>RawData!H14</f>
        <v>3</v>
      </c>
      <c r="E13" s="6">
        <f t="shared" si="0"/>
        <v>0.17751479289940827</v>
      </c>
      <c r="F13" s="7">
        <f t="shared" si="1"/>
        <v>0.21164356943020199</v>
      </c>
      <c r="G13" s="9">
        <v>0.21164356943020199</v>
      </c>
    </row>
    <row r="14" spans="1:8">
      <c r="A14" s="4">
        <v>1988</v>
      </c>
      <c r="B14" s="4" t="s">
        <v>8</v>
      </c>
      <c r="C14" s="5">
        <f>RawData!D15</f>
        <v>1774</v>
      </c>
      <c r="D14" s="5">
        <f>RawData!H15</f>
        <v>5</v>
      </c>
      <c r="E14" s="6">
        <f t="shared" si="0"/>
        <v>0.28184892897406988</v>
      </c>
      <c r="F14" s="7">
        <f t="shared" si="1"/>
        <v>0.26939518954698899</v>
      </c>
      <c r="G14" s="9">
        <v>0.26939518954698899</v>
      </c>
    </row>
    <row r="15" spans="1:8">
      <c r="B15" s="4" t="s">
        <v>9</v>
      </c>
      <c r="C15" s="5">
        <f>RawData!D16</f>
        <v>1775</v>
      </c>
      <c r="D15" s="5">
        <f>RawData!H16</f>
        <v>2</v>
      </c>
      <c r="E15" s="6">
        <f t="shared" si="0"/>
        <v>0.11267605633802817</v>
      </c>
      <c r="F15" s="7">
        <f t="shared" si="1"/>
        <v>0.126280620133847</v>
      </c>
      <c r="G15" s="9">
        <v>0.126280620133847</v>
      </c>
    </row>
    <row r="16" spans="1:8">
      <c r="B16" s="4" t="s">
        <v>10</v>
      </c>
      <c r="C16" s="5">
        <f>RawData!D17</f>
        <v>1987</v>
      </c>
      <c r="D16" s="5">
        <f>RawData!H17</f>
        <v>3</v>
      </c>
      <c r="E16" s="6">
        <f t="shared" si="0"/>
        <v>0.15098137896326119</v>
      </c>
      <c r="F16" s="7">
        <f t="shared" si="1"/>
        <v>0.13909087898036401</v>
      </c>
      <c r="G16" s="9">
        <v>0.13909087898036401</v>
      </c>
    </row>
    <row r="17" spans="1:7">
      <c r="B17" s="4" t="s">
        <v>11</v>
      </c>
      <c r="C17" s="5">
        <f>RawData!D18</f>
        <v>1938</v>
      </c>
      <c r="D17" s="5">
        <f>RawData!H18</f>
        <v>4</v>
      </c>
      <c r="E17" s="6">
        <f t="shared" si="0"/>
        <v>0.20639834881320948</v>
      </c>
      <c r="F17" s="7">
        <f t="shared" si="1"/>
        <v>0.23045266735836301</v>
      </c>
      <c r="G17" s="9">
        <v>0.23045266735836301</v>
      </c>
    </row>
    <row r="18" spans="1:7">
      <c r="B18" s="4" t="s">
        <v>12</v>
      </c>
      <c r="C18" s="5">
        <f>RawData!D19</f>
        <v>2109</v>
      </c>
      <c r="D18" s="5">
        <f>RawData!H19</f>
        <v>0</v>
      </c>
      <c r="E18" s="6">
        <f t="shared" si="0"/>
        <v>0</v>
      </c>
      <c r="F18" s="7">
        <f t="shared" si="1"/>
        <v>-1.1504353281325199E-2</v>
      </c>
      <c r="G18" s="9">
        <v>-1.1504353281325199E-2</v>
      </c>
    </row>
    <row r="19" spans="1:7">
      <c r="B19" s="4" t="s">
        <v>13</v>
      </c>
      <c r="C19" s="5">
        <f>RawData!D20</f>
        <v>2170</v>
      </c>
      <c r="D19" s="5">
        <f>RawData!H20</f>
        <v>3</v>
      </c>
      <c r="E19" s="6">
        <f t="shared" si="0"/>
        <v>0.13824884792626729</v>
      </c>
      <c r="F19" s="7">
        <f t="shared" si="1"/>
        <v>0.11563212518970301</v>
      </c>
      <c r="G19" s="9">
        <v>0.11563212518970301</v>
      </c>
    </row>
    <row r="20" spans="1:7">
      <c r="B20" s="4" t="s">
        <v>14</v>
      </c>
      <c r="C20" s="5">
        <f>RawData!D21</f>
        <v>1762</v>
      </c>
      <c r="D20" s="5">
        <f>RawData!H21</f>
        <v>0</v>
      </c>
      <c r="E20" s="6">
        <f t="shared" si="0"/>
        <v>0</v>
      </c>
      <c r="F20" s="7">
        <f t="shared" si="1"/>
        <v>-3.2305823325449803E-2</v>
      </c>
      <c r="G20" s="9">
        <v>-3.2305823325449803E-2</v>
      </c>
    </row>
    <row r="21" spans="1:7">
      <c r="B21" s="4" t="s">
        <v>15</v>
      </c>
      <c r="C21" s="5">
        <f>RawData!D22</f>
        <v>1807</v>
      </c>
      <c r="D21" s="5">
        <f>RawData!H22</f>
        <v>2</v>
      </c>
      <c r="E21" s="6">
        <f t="shared" si="0"/>
        <v>0.11068068622025456</v>
      </c>
      <c r="F21" s="7">
        <f t="shared" si="1"/>
        <v>0.10088074567044</v>
      </c>
      <c r="G21" s="9">
        <v>0.10088074567044</v>
      </c>
    </row>
    <row r="22" spans="1:7">
      <c r="B22" s="4" t="s">
        <v>16</v>
      </c>
      <c r="C22" s="5">
        <f>RawData!D23</f>
        <v>1690</v>
      </c>
      <c r="D22" s="5">
        <f>RawData!H23</f>
        <v>0</v>
      </c>
      <c r="E22" s="6">
        <f t="shared" si="0"/>
        <v>0</v>
      </c>
      <c r="F22" s="7">
        <f t="shared" si="1"/>
        <v>3.7571951308094799E-2</v>
      </c>
      <c r="G22" s="9">
        <v>3.7571951308094799E-2</v>
      </c>
    </row>
    <row r="23" spans="1:7">
      <c r="B23" s="4" t="s">
        <v>17</v>
      </c>
      <c r="C23" s="5">
        <f>RawData!D24</f>
        <v>2050</v>
      </c>
      <c r="D23" s="5">
        <f>RawData!H24</f>
        <v>0</v>
      </c>
      <c r="E23" s="6">
        <f t="shared" si="0"/>
        <v>0</v>
      </c>
      <c r="F23" s="7">
        <f t="shared" si="1"/>
        <v>2.44699878455817E-2</v>
      </c>
      <c r="G23" s="9">
        <v>2.44699878455817E-2</v>
      </c>
    </row>
    <row r="24" spans="1:7">
      <c r="B24" s="4" t="s">
        <v>18</v>
      </c>
      <c r="C24" s="5">
        <f>RawData!D25</f>
        <v>2097</v>
      </c>
      <c r="D24" s="5">
        <f>RawData!H25</f>
        <v>1</v>
      </c>
      <c r="E24" s="6">
        <f t="shared" si="0"/>
        <v>4.7687172150691459E-2</v>
      </c>
      <c r="F24" s="7">
        <f t="shared" si="1"/>
        <v>1.6226750637822598E-2</v>
      </c>
      <c r="G24" s="9">
        <v>1.6226750637822598E-2</v>
      </c>
    </row>
    <row r="25" spans="1:7">
      <c r="B25" s="4" t="s">
        <v>19</v>
      </c>
      <c r="C25" s="5">
        <f>RawData!D26</f>
        <v>2203</v>
      </c>
      <c r="D25" s="5">
        <f>RawData!H26</f>
        <v>0</v>
      </c>
      <c r="E25" s="6">
        <f t="shared" si="0"/>
        <v>0</v>
      </c>
      <c r="F25" s="7">
        <f t="shared" si="1"/>
        <v>2.7703925512188698E-2</v>
      </c>
      <c r="G25" s="9">
        <v>2.7703925512188698E-2</v>
      </c>
    </row>
    <row r="26" spans="1:7">
      <c r="A26" s="4">
        <v>1989</v>
      </c>
      <c r="B26" s="4" t="s">
        <v>8</v>
      </c>
      <c r="C26" s="5">
        <f>RawData!D27</f>
        <v>2004</v>
      </c>
      <c r="D26" s="5">
        <f>RawData!H27</f>
        <v>0</v>
      </c>
      <c r="E26" s="6">
        <f t="shared" si="0"/>
        <v>0</v>
      </c>
      <c r="F26" s="7">
        <f t="shared" si="1"/>
        <v>-1.53163077573079E-2</v>
      </c>
      <c r="G26" s="9">
        <v>-1.53163077573079E-2</v>
      </c>
    </row>
    <row r="27" spans="1:7">
      <c r="B27" s="4" t="s">
        <v>9</v>
      </c>
      <c r="C27" s="5">
        <f>RawData!D28</f>
        <v>1889</v>
      </c>
      <c r="D27" s="5">
        <f>RawData!H28</f>
        <v>2</v>
      </c>
      <c r="E27" s="6">
        <f t="shared" si="0"/>
        <v>0.10587612493382743</v>
      </c>
      <c r="F27" s="7">
        <f t="shared" si="1"/>
        <v>0.119950435873261</v>
      </c>
      <c r="G27" s="9">
        <v>0.119950435873261</v>
      </c>
    </row>
    <row r="28" spans="1:7">
      <c r="B28" s="4" t="s">
        <v>10</v>
      </c>
      <c r="C28" s="5">
        <f>RawData!D29</f>
        <v>1938</v>
      </c>
      <c r="D28" s="5">
        <f>RawData!H29</f>
        <v>0</v>
      </c>
      <c r="E28" s="6">
        <f t="shared" si="0"/>
        <v>0</v>
      </c>
      <c r="F28" s="7">
        <f t="shared" si="1"/>
        <v>-8.0503429974312802E-3</v>
      </c>
      <c r="G28" s="9">
        <v>-8.0503429974312802E-3</v>
      </c>
    </row>
    <row r="29" spans="1:7">
      <c r="B29" s="4" t="s">
        <v>11</v>
      </c>
      <c r="C29" s="5">
        <f>RawData!D30</f>
        <v>2046</v>
      </c>
      <c r="D29" s="5">
        <f>RawData!H30</f>
        <v>3</v>
      </c>
      <c r="E29" s="6">
        <f t="shared" si="0"/>
        <v>0.1466275659824047</v>
      </c>
      <c r="F29" s="7">
        <f t="shared" si="1"/>
        <v>0.171270202091722</v>
      </c>
      <c r="G29" s="9">
        <v>0.171270202091722</v>
      </c>
    </row>
    <row r="30" spans="1:7">
      <c r="B30" s="4" t="s">
        <v>12</v>
      </c>
      <c r="C30" s="5">
        <f>RawData!D31</f>
        <v>2184</v>
      </c>
      <c r="D30" s="5">
        <f>RawData!H31</f>
        <v>0</v>
      </c>
      <c r="E30" s="6">
        <f t="shared" si="0"/>
        <v>0</v>
      </c>
      <c r="F30" s="7">
        <f t="shared" si="1"/>
        <v>-9.95674594892796E-3</v>
      </c>
      <c r="G30" s="9">
        <v>-9.95674594892796E-3</v>
      </c>
    </row>
    <row r="31" spans="1:7">
      <c r="B31" s="4" t="s">
        <v>13</v>
      </c>
      <c r="C31" s="5">
        <f>RawData!D32</f>
        <v>2077</v>
      </c>
      <c r="D31" s="5">
        <f>RawData!H32</f>
        <v>4</v>
      </c>
      <c r="E31" s="6">
        <f t="shared" si="0"/>
        <v>0.19258545979778527</v>
      </c>
      <c r="F31" s="7">
        <f t="shared" si="1"/>
        <v>0.179179287069549</v>
      </c>
      <c r="G31" s="9">
        <v>0.179179287069549</v>
      </c>
    </row>
    <row r="32" spans="1:7">
      <c r="B32" s="4" t="s">
        <v>14</v>
      </c>
      <c r="C32" s="5">
        <f>RawData!D33</f>
        <v>2118</v>
      </c>
      <c r="D32" s="5">
        <f>RawData!H33</f>
        <v>5</v>
      </c>
      <c r="E32" s="6">
        <f t="shared" si="0"/>
        <v>0.2360717658168083</v>
      </c>
      <c r="F32" s="7">
        <f t="shared" si="1"/>
        <v>0.19703626345953401</v>
      </c>
      <c r="G32" s="9">
        <v>0.19703626345953401</v>
      </c>
    </row>
    <row r="33" spans="1:7">
      <c r="B33" s="4" t="s">
        <v>15</v>
      </c>
      <c r="C33" s="5">
        <f>RawData!D34</f>
        <v>2120</v>
      </c>
      <c r="D33" s="5">
        <f>RawData!H34</f>
        <v>2</v>
      </c>
      <c r="E33" s="6">
        <f t="shared" si="0"/>
        <v>9.4339622641509441E-2</v>
      </c>
      <c r="F33" s="7">
        <f t="shared" si="1"/>
        <v>9.2410146736270599E-2</v>
      </c>
      <c r="G33" s="9">
        <v>9.2410146736270599E-2</v>
      </c>
    </row>
    <row r="34" spans="1:7">
      <c r="B34" s="4" t="s">
        <v>16</v>
      </c>
      <c r="C34" s="5">
        <f>RawData!D35</f>
        <v>2270</v>
      </c>
      <c r="D34" s="5">
        <f>RawData!H35</f>
        <v>2</v>
      </c>
      <c r="E34" s="6">
        <f t="shared" si="0"/>
        <v>8.8105726872246701E-2</v>
      </c>
      <c r="F34" s="7">
        <f t="shared" si="1"/>
        <v>0.12707456571134401</v>
      </c>
      <c r="G34" s="9">
        <v>0.12707456571134401</v>
      </c>
    </row>
    <row r="35" spans="1:7">
      <c r="B35" s="4" t="s">
        <v>17</v>
      </c>
      <c r="C35" s="5">
        <f>RawData!D36</f>
        <v>2365</v>
      </c>
      <c r="D35" s="5">
        <f>RawData!H36</f>
        <v>2</v>
      </c>
      <c r="E35" s="6">
        <f t="shared" si="0"/>
        <v>8.4566596194503171E-2</v>
      </c>
      <c r="F35" s="7">
        <f t="shared" si="1"/>
        <v>0.103667593525249</v>
      </c>
      <c r="G35" s="9">
        <v>0.103667593525249</v>
      </c>
    </row>
    <row r="36" spans="1:7">
      <c r="B36" s="4" t="s">
        <v>18</v>
      </c>
      <c r="C36" s="5">
        <f>RawData!D37</f>
        <v>2700</v>
      </c>
      <c r="D36" s="5">
        <f>RawData!H37</f>
        <v>0</v>
      </c>
      <c r="E36" s="6">
        <f t="shared" si="0"/>
        <v>0</v>
      </c>
      <c r="F36" s="7">
        <f t="shared" si="1"/>
        <v>-3.7218634482162401E-2</v>
      </c>
      <c r="G36" s="9">
        <v>-3.7218634482162401E-2</v>
      </c>
    </row>
    <row r="37" spans="1:7">
      <c r="B37" s="4" t="s">
        <v>19</v>
      </c>
      <c r="C37" s="5">
        <f>RawData!D38</f>
        <v>3364</v>
      </c>
      <c r="D37" s="5">
        <f>RawData!H38</f>
        <v>2</v>
      </c>
      <c r="E37" s="6">
        <f t="shared" si="0"/>
        <v>5.9453032104637329E-2</v>
      </c>
      <c r="F37" s="7">
        <f t="shared" si="1"/>
        <v>7.7475383530533806E-2</v>
      </c>
      <c r="G37" s="9">
        <v>7.7475383530533806E-2</v>
      </c>
    </row>
    <row r="38" spans="1:7">
      <c r="A38" s="4">
        <v>1990</v>
      </c>
      <c r="B38" s="4" t="s">
        <v>8</v>
      </c>
      <c r="C38" s="5">
        <f>RawData!D39</f>
        <v>3176</v>
      </c>
      <c r="D38" s="5">
        <f>RawData!H39</f>
        <v>4</v>
      </c>
      <c r="E38" s="6">
        <f t="shared" si="0"/>
        <v>0.12594458438287154</v>
      </c>
      <c r="F38" s="7">
        <f t="shared" si="1"/>
        <v>0.109314491007706</v>
      </c>
      <c r="G38" s="9">
        <v>0.109314491007706</v>
      </c>
    </row>
    <row r="39" spans="1:7">
      <c r="B39" s="4" t="s">
        <v>9</v>
      </c>
      <c r="C39" s="5">
        <f>RawData!D40</f>
        <v>3324</v>
      </c>
      <c r="D39" s="5">
        <f>RawData!H40</f>
        <v>3</v>
      </c>
      <c r="E39" s="6">
        <f t="shared" si="0"/>
        <v>9.0252707581227443E-2</v>
      </c>
      <c r="F39" s="7">
        <f t="shared" si="1"/>
        <v>0.103649309298569</v>
      </c>
      <c r="G39" s="9">
        <v>0.103649309298569</v>
      </c>
    </row>
    <row r="40" spans="1:7">
      <c r="B40" s="4" t="s">
        <v>10</v>
      </c>
      <c r="C40" s="5">
        <f>RawData!D41</f>
        <v>3618</v>
      </c>
      <c r="D40" s="5">
        <f>RawData!H41</f>
        <v>4</v>
      </c>
      <c r="E40" s="6">
        <f t="shared" si="0"/>
        <v>0.11055831951354339</v>
      </c>
      <c r="F40" s="7">
        <f t="shared" si="1"/>
        <v>0.10990400622782</v>
      </c>
      <c r="G40" s="9">
        <v>0.10990400622782</v>
      </c>
    </row>
    <row r="41" spans="1:7">
      <c r="B41" s="4" t="s">
        <v>11</v>
      </c>
      <c r="C41" s="5">
        <f>RawData!D42</f>
        <v>3573</v>
      </c>
      <c r="D41" s="5">
        <f>RawData!H42</f>
        <v>0</v>
      </c>
      <c r="E41" s="6">
        <f t="shared" si="0"/>
        <v>0</v>
      </c>
      <c r="F41" s="7">
        <f t="shared" si="1"/>
        <v>2.51749118481602E-2</v>
      </c>
      <c r="G41" s="9">
        <v>2.51749118481602E-2</v>
      </c>
    </row>
    <row r="42" spans="1:7">
      <c r="B42" s="4" t="s">
        <v>12</v>
      </c>
      <c r="C42" s="5">
        <f>RawData!D43</f>
        <v>3882</v>
      </c>
      <c r="D42" s="5">
        <f>RawData!H43</f>
        <v>4</v>
      </c>
      <c r="E42" s="6">
        <f t="shared" si="0"/>
        <v>0.10303967027305513</v>
      </c>
      <c r="F42" s="7">
        <f t="shared" si="1"/>
        <v>9.6432390820184802E-2</v>
      </c>
      <c r="G42" s="9">
        <v>9.6432390820184802E-2</v>
      </c>
    </row>
    <row r="43" spans="1:7">
      <c r="B43" s="4" t="s">
        <v>13</v>
      </c>
      <c r="C43" s="5">
        <f>RawData!D44</f>
        <v>3847</v>
      </c>
      <c r="D43" s="5">
        <f>RawData!H44</f>
        <v>2</v>
      </c>
      <c r="E43" s="6">
        <f t="shared" si="0"/>
        <v>5.1988562516246423E-2</v>
      </c>
      <c r="F43" s="7">
        <f t="shared" si="1"/>
        <v>5.0022599130185703E-2</v>
      </c>
      <c r="G43" s="9">
        <v>5.0022599130185703E-2</v>
      </c>
    </row>
    <row r="44" spans="1:7">
      <c r="B44" s="4" t="s">
        <v>14</v>
      </c>
      <c r="C44" s="5">
        <f>RawData!D45</f>
        <v>3736</v>
      </c>
      <c r="D44" s="5">
        <f>RawData!H45</f>
        <v>4</v>
      </c>
      <c r="E44" s="6">
        <f t="shared" si="0"/>
        <v>0.10706638115631692</v>
      </c>
      <c r="F44" s="7">
        <f t="shared" si="1"/>
        <v>6.1679627153741999E-2</v>
      </c>
      <c r="G44" s="9">
        <v>6.1679627153741999E-2</v>
      </c>
    </row>
    <row r="45" spans="1:7">
      <c r="B45" s="4" t="s">
        <v>15</v>
      </c>
      <c r="C45" s="5">
        <f>RawData!D46</f>
        <v>3872</v>
      </c>
      <c r="D45" s="5">
        <f>RawData!H46</f>
        <v>2</v>
      </c>
      <c r="E45" s="6">
        <f t="shared" si="0"/>
        <v>5.1652892561983473E-2</v>
      </c>
      <c r="F45" s="7">
        <f t="shared" si="1"/>
        <v>6.1566012814918802E-2</v>
      </c>
      <c r="G45" s="9">
        <v>6.1566012814918802E-2</v>
      </c>
    </row>
    <row r="46" spans="1:7">
      <c r="B46" s="4" t="s">
        <v>16</v>
      </c>
      <c r="C46" s="5">
        <f>RawData!D47</f>
        <v>3742</v>
      </c>
      <c r="D46" s="5">
        <f>RawData!H47</f>
        <v>0</v>
      </c>
      <c r="E46" s="6">
        <f t="shared" si="0"/>
        <v>0</v>
      </c>
      <c r="F46" s="7">
        <f t="shared" si="1"/>
        <v>3.5008851946097999E-2</v>
      </c>
      <c r="G46" s="9">
        <v>3.5008851946097999E-2</v>
      </c>
    </row>
    <row r="47" spans="1:7">
      <c r="B47" s="4" t="s">
        <v>17</v>
      </c>
      <c r="C47" s="5">
        <f>RawData!D48</f>
        <v>4807</v>
      </c>
      <c r="D47" s="5">
        <f>RawData!H48</f>
        <v>2</v>
      </c>
      <c r="E47" s="6">
        <f t="shared" si="0"/>
        <v>4.160599126274183E-2</v>
      </c>
      <c r="F47" s="7">
        <f t="shared" si="1"/>
        <v>5.4949914379188197E-2</v>
      </c>
      <c r="G47" s="9">
        <v>5.4949914379188197E-2</v>
      </c>
    </row>
    <row r="48" spans="1:7">
      <c r="B48" s="4" t="s">
        <v>18</v>
      </c>
      <c r="C48" s="5">
        <f>RawData!D49</f>
        <v>4579</v>
      </c>
      <c r="D48" s="5">
        <f>RawData!H49</f>
        <v>5</v>
      </c>
      <c r="E48" s="6">
        <f t="shared" si="0"/>
        <v>0.10919414719371041</v>
      </c>
      <c r="F48" s="7">
        <f t="shared" si="1"/>
        <v>6.8819701776195494E-2</v>
      </c>
      <c r="G48" s="9">
        <v>6.8819701776195494E-2</v>
      </c>
    </row>
    <row r="49" spans="1:7">
      <c r="B49" s="4" t="s">
        <v>19</v>
      </c>
      <c r="C49" s="5">
        <f>RawData!D50</f>
        <v>4463</v>
      </c>
      <c r="D49" s="5">
        <f>RawData!H50</f>
        <v>2</v>
      </c>
      <c r="E49" s="6">
        <f t="shared" si="0"/>
        <v>4.4812906116961683E-2</v>
      </c>
      <c r="F49" s="7">
        <f t="shared" si="1"/>
        <v>5.0471573858163102E-2</v>
      </c>
      <c r="G49" s="9">
        <v>5.0471573858163102E-2</v>
      </c>
    </row>
    <row r="50" spans="1:7">
      <c r="A50" s="4">
        <v>1991</v>
      </c>
      <c r="B50" s="4" t="s">
        <v>8</v>
      </c>
      <c r="C50" s="5">
        <f>RawData!D51</f>
        <v>4503</v>
      </c>
      <c r="D50" s="5">
        <f>RawData!H51</f>
        <v>1</v>
      </c>
      <c r="E50" s="6">
        <f t="shared" si="0"/>
        <v>2.220741727737064E-2</v>
      </c>
      <c r="F50" s="7">
        <f t="shared" si="1"/>
        <v>1.6776387484608499E-3</v>
      </c>
      <c r="G50" s="9">
        <v>1.6776387484608499E-3</v>
      </c>
    </row>
    <row r="51" spans="1:7">
      <c r="B51" s="4" t="s">
        <v>9</v>
      </c>
      <c r="C51" s="5">
        <f>RawData!D52</f>
        <v>4341</v>
      </c>
      <c r="D51" s="5">
        <f>RawData!H52</f>
        <v>1</v>
      </c>
      <c r="E51" s="6">
        <f t="shared" si="0"/>
        <v>2.30361667818475E-2</v>
      </c>
      <c r="F51" s="7">
        <f t="shared" si="1"/>
        <v>3.5511942093966499E-2</v>
      </c>
      <c r="G51" s="9">
        <v>3.5511942093966499E-2</v>
      </c>
    </row>
    <row r="52" spans="1:7">
      <c r="B52" s="4" t="s">
        <v>10</v>
      </c>
      <c r="C52" s="5">
        <f>RawData!D53</f>
        <v>4470</v>
      </c>
      <c r="D52" s="5">
        <f>RawData!H53</f>
        <v>1</v>
      </c>
      <c r="E52" s="6">
        <f t="shared" si="0"/>
        <v>2.2371364653243849E-2</v>
      </c>
      <c r="F52" s="7">
        <f t="shared" si="1"/>
        <v>2.3916785100624199E-2</v>
      </c>
      <c r="G52" s="9">
        <v>2.3916785100624199E-2</v>
      </c>
    </row>
    <row r="53" spans="1:7">
      <c r="B53" s="4" t="s">
        <v>11</v>
      </c>
      <c r="C53" s="5">
        <f>RawData!D54</f>
        <v>4555</v>
      </c>
      <c r="D53" s="5">
        <f>RawData!H54</f>
        <v>4</v>
      </c>
      <c r="E53" s="6">
        <f t="shared" si="0"/>
        <v>8.7815587266739839E-2</v>
      </c>
      <c r="F53" s="7">
        <f t="shared" si="1"/>
        <v>0.118081104296529</v>
      </c>
      <c r="G53" s="9">
        <v>0.118081104296529</v>
      </c>
    </row>
    <row r="54" spans="1:7">
      <c r="B54" s="4" t="s">
        <v>12</v>
      </c>
      <c r="C54" s="5">
        <f>RawData!D55</f>
        <v>4671</v>
      </c>
      <c r="D54" s="5">
        <f>RawData!H55</f>
        <v>4</v>
      </c>
      <c r="E54" s="6">
        <f t="shared" si="0"/>
        <v>8.5634767715692575E-2</v>
      </c>
      <c r="F54" s="7">
        <f t="shared" si="1"/>
        <v>8.1378345830237106E-2</v>
      </c>
      <c r="G54" s="9">
        <v>8.1378345830237106E-2</v>
      </c>
    </row>
    <row r="55" spans="1:7">
      <c r="B55" s="4" t="s">
        <v>13</v>
      </c>
      <c r="C55" s="5">
        <f>RawData!D56</f>
        <v>4399</v>
      </c>
      <c r="D55" s="5">
        <f>RawData!H56</f>
        <v>2</v>
      </c>
      <c r="E55" s="6">
        <f t="shared" si="0"/>
        <v>4.546487838145033E-2</v>
      </c>
      <c r="F55" s="7">
        <f t="shared" si="1"/>
        <v>5.4608418638599103E-2</v>
      </c>
      <c r="G55" s="9">
        <v>5.4608418638599103E-2</v>
      </c>
    </row>
    <row r="56" spans="1:7">
      <c r="B56" s="4" t="s">
        <v>14</v>
      </c>
      <c r="C56" s="5">
        <f>RawData!D57</f>
        <v>4591</v>
      </c>
      <c r="D56" s="5">
        <f>RawData!H57</f>
        <v>8</v>
      </c>
      <c r="E56" s="6">
        <f t="shared" si="0"/>
        <v>0.17425397516880856</v>
      </c>
      <c r="F56" s="7">
        <f t="shared" si="1"/>
        <v>0.13083684963647799</v>
      </c>
      <c r="G56" s="9">
        <v>0.13083684963647799</v>
      </c>
    </row>
    <row r="57" spans="1:7">
      <c r="B57" s="4" t="s">
        <v>15</v>
      </c>
      <c r="C57" s="5">
        <f>RawData!D58</f>
        <v>4380</v>
      </c>
      <c r="D57" s="5">
        <f>RawData!H58</f>
        <v>2</v>
      </c>
      <c r="E57" s="6">
        <f t="shared" si="0"/>
        <v>4.5662100456621002E-2</v>
      </c>
      <c r="F57" s="7">
        <f t="shared" si="1"/>
        <v>6.6250117148778098E-2</v>
      </c>
      <c r="G57" s="9">
        <v>6.6250117148778098E-2</v>
      </c>
    </row>
    <row r="58" spans="1:7">
      <c r="B58" s="4" t="s">
        <v>16</v>
      </c>
      <c r="C58" s="5">
        <f>RawData!D59</f>
        <v>4364</v>
      </c>
      <c r="D58" s="5">
        <f>RawData!H59</f>
        <v>2</v>
      </c>
      <c r="E58" s="6">
        <f t="shared" si="0"/>
        <v>4.5829514207149404E-2</v>
      </c>
      <c r="F58" s="7">
        <f t="shared" si="1"/>
        <v>7.5918146687542501E-2</v>
      </c>
      <c r="G58" s="9">
        <v>7.5918146687542501E-2</v>
      </c>
    </row>
    <row r="59" spans="1:7">
      <c r="B59" s="4" t="s">
        <v>17</v>
      </c>
      <c r="C59" s="5">
        <f>RawData!D60</f>
        <v>4561</v>
      </c>
      <c r="D59" s="5">
        <f>RawData!H60</f>
        <v>3</v>
      </c>
      <c r="E59" s="6">
        <f t="shared" si="0"/>
        <v>6.5775049331287E-2</v>
      </c>
      <c r="F59" s="7">
        <f t="shared" si="1"/>
        <v>7.1589568211212998E-2</v>
      </c>
      <c r="G59" s="9">
        <v>7.1589568211212998E-2</v>
      </c>
    </row>
    <row r="60" spans="1:7">
      <c r="B60" s="4" t="s">
        <v>18</v>
      </c>
      <c r="C60" s="5">
        <f>RawData!D61</f>
        <v>4629</v>
      </c>
      <c r="D60" s="5">
        <f>RawData!H61</f>
        <v>5</v>
      </c>
      <c r="E60" s="6">
        <f t="shared" si="0"/>
        <v>0.10801468999783971</v>
      </c>
      <c r="F60" s="7">
        <f t="shared" si="1"/>
        <v>6.2360690819056201E-2</v>
      </c>
      <c r="G60" s="9">
        <v>6.2360690819056201E-2</v>
      </c>
    </row>
    <row r="61" spans="1:7">
      <c r="B61" s="4" t="s">
        <v>19</v>
      </c>
      <c r="C61" s="5">
        <f>RawData!D62</f>
        <v>4532</v>
      </c>
      <c r="D61" s="5">
        <f>RawData!H62</f>
        <v>5</v>
      </c>
      <c r="E61" s="6">
        <f t="shared" si="0"/>
        <v>0.11032656663724624</v>
      </c>
      <c r="F61" s="7">
        <f t="shared" si="1"/>
        <v>0.102083016031482</v>
      </c>
      <c r="G61" s="9">
        <v>0.102083016031482</v>
      </c>
    </row>
    <row r="62" spans="1:7">
      <c r="A62" s="4">
        <v>1992</v>
      </c>
      <c r="B62" s="4" t="s">
        <v>8</v>
      </c>
      <c r="C62" s="5">
        <f>RawData!D63</f>
        <v>4269</v>
      </c>
      <c r="D62" s="5">
        <f>RawData!H63</f>
        <v>5</v>
      </c>
      <c r="E62" s="6">
        <f t="shared" si="0"/>
        <v>0.11712344811431248</v>
      </c>
      <c r="F62" s="7">
        <f t="shared" si="1"/>
        <v>9.6301972376516803E-2</v>
      </c>
      <c r="G62" s="9">
        <v>9.6301972376516803E-2</v>
      </c>
    </row>
    <row r="63" spans="1:7">
      <c r="B63" s="4" t="s">
        <v>9</v>
      </c>
      <c r="C63" s="5">
        <f>RawData!D64</f>
        <v>4189</v>
      </c>
      <c r="D63" s="5">
        <f>RawData!H64</f>
        <v>2</v>
      </c>
      <c r="E63" s="6">
        <f t="shared" si="0"/>
        <v>4.7744091668656001E-2</v>
      </c>
      <c r="F63" s="7">
        <f t="shared" si="1"/>
        <v>6.0207535013885399E-2</v>
      </c>
      <c r="G63" s="9">
        <v>6.0207535013885399E-2</v>
      </c>
    </row>
    <row r="64" spans="1:7">
      <c r="B64" s="4" t="s">
        <v>10</v>
      </c>
      <c r="C64" s="5">
        <f>RawData!D65</f>
        <v>4542</v>
      </c>
      <c r="D64" s="5">
        <f>RawData!H65</f>
        <v>3</v>
      </c>
      <c r="E64" s="6">
        <f t="shared" si="0"/>
        <v>6.6050198150594458E-2</v>
      </c>
      <c r="F64" s="7">
        <f t="shared" si="1"/>
        <v>7.2934453331229401E-2</v>
      </c>
      <c r="G64" s="9">
        <v>7.2934453331229401E-2</v>
      </c>
    </row>
    <row r="65" spans="1:7">
      <c r="B65" s="4" t="s">
        <v>11</v>
      </c>
      <c r="C65" s="5">
        <f>RawData!D66</f>
        <v>4551</v>
      </c>
      <c r="D65" s="5">
        <f>RawData!H66</f>
        <v>1</v>
      </c>
      <c r="E65" s="6">
        <f t="shared" si="0"/>
        <v>2.1973192704900023E-2</v>
      </c>
      <c r="F65" s="7">
        <f t="shared" si="1"/>
        <v>5.5574425724985797E-2</v>
      </c>
      <c r="G65" s="9">
        <v>5.5574425724985797E-2</v>
      </c>
    </row>
    <row r="66" spans="1:7">
      <c r="B66" s="4" t="s">
        <v>12</v>
      </c>
      <c r="C66" s="5">
        <f>RawData!D67</f>
        <v>4642</v>
      </c>
      <c r="D66" s="5">
        <f>RawData!H67</f>
        <v>3</v>
      </c>
      <c r="E66" s="6">
        <f t="shared" si="0"/>
        <v>6.4627315812149935E-2</v>
      </c>
      <c r="F66" s="7">
        <f t="shared" si="1"/>
        <v>5.9463853005787597E-2</v>
      </c>
      <c r="G66" s="9">
        <v>5.9463853005787597E-2</v>
      </c>
    </row>
    <row r="67" spans="1:7">
      <c r="B67" s="4" t="s">
        <v>13</v>
      </c>
      <c r="C67" s="5">
        <f>RawData!D68</f>
        <v>4566</v>
      </c>
      <c r="D67" s="5">
        <f>RawData!H68</f>
        <v>3</v>
      </c>
      <c r="E67" s="6">
        <f t="shared" ref="E67:E130" si="2">D67/C67*100</f>
        <v>6.5703022339027597E-2</v>
      </c>
      <c r="F67" s="7">
        <f t="shared" ref="F67:F130" si="3">G67</f>
        <v>8.1652500769435601E-2</v>
      </c>
      <c r="G67" s="9">
        <v>8.1652500769435601E-2</v>
      </c>
    </row>
    <row r="68" spans="1:7">
      <c r="B68" s="4" t="s">
        <v>14</v>
      </c>
      <c r="C68" s="5">
        <f>RawData!D69</f>
        <v>5499</v>
      </c>
      <c r="D68" s="5">
        <f>RawData!H69</f>
        <v>2</v>
      </c>
      <c r="E68" s="6">
        <f t="shared" si="2"/>
        <v>3.6370249136206581E-2</v>
      </c>
      <c r="F68" s="7">
        <f t="shared" si="3"/>
        <v>6.2938694725384698E-4</v>
      </c>
      <c r="G68" s="9">
        <v>6.2938694725384698E-4</v>
      </c>
    </row>
    <row r="69" spans="1:7">
      <c r="B69" s="4" t="s">
        <v>15</v>
      </c>
      <c r="C69" s="5">
        <f>RawData!D70</f>
        <v>4521</v>
      </c>
      <c r="D69" s="5">
        <f>RawData!H70</f>
        <v>2</v>
      </c>
      <c r="E69" s="6">
        <f t="shared" si="2"/>
        <v>4.4238000442380007E-2</v>
      </c>
      <c r="F69" s="7">
        <f t="shared" si="3"/>
        <v>7.3896711002792298E-2</v>
      </c>
      <c r="G69" s="9">
        <v>7.3896711002792298E-2</v>
      </c>
    </row>
    <row r="70" spans="1:7">
      <c r="B70" s="4" t="s">
        <v>16</v>
      </c>
      <c r="C70" s="5">
        <f>RawData!D71</f>
        <v>4569</v>
      </c>
      <c r="D70" s="5">
        <f>RawData!H71</f>
        <v>1</v>
      </c>
      <c r="E70" s="6">
        <f t="shared" si="2"/>
        <v>2.188662727073758E-2</v>
      </c>
      <c r="F70" s="7">
        <f t="shared" si="3"/>
        <v>4.1313825899573102E-2</v>
      </c>
      <c r="G70" s="9">
        <v>4.1313825899573102E-2</v>
      </c>
    </row>
    <row r="71" spans="1:7">
      <c r="B71" s="4" t="s">
        <v>17</v>
      </c>
      <c r="C71" s="5">
        <f>RawData!D72</f>
        <v>4864</v>
      </c>
      <c r="D71" s="5">
        <f>RawData!H72</f>
        <v>4</v>
      </c>
      <c r="E71" s="6">
        <f t="shared" si="2"/>
        <v>8.223684210526315E-2</v>
      </c>
      <c r="F71" s="7">
        <f t="shared" si="3"/>
        <v>8.3609498331202806E-2</v>
      </c>
      <c r="G71" s="9">
        <v>8.3609498331202806E-2</v>
      </c>
    </row>
    <row r="72" spans="1:7">
      <c r="B72" s="4" t="s">
        <v>18</v>
      </c>
      <c r="C72" s="5">
        <f>RawData!D73</f>
        <v>4671</v>
      </c>
      <c r="D72" s="5">
        <f>RawData!H73</f>
        <v>7</v>
      </c>
      <c r="E72" s="6">
        <f t="shared" si="2"/>
        <v>0.14986084350246201</v>
      </c>
      <c r="F72" s="7">
        <f t="shared" si="3"/>
        <v>0.103567473898632</v>
      </c>
      <c r="G72" s="9">
        <v>0.103567473898632</v>
      </c>
    </row>
    <row r="73" spans="1:7">
      <c r="B73" s="4" t="s">
        <v>19</v>
      </c>
      <c r="C73" s="5">
        <f>RawData!D74</f>
        <v>4732</v>
      </c>
      <c r="D73" s="5">
        <f>RawData!H74</f>
        <v>2</v>
      </c>
      <c r="E73" s="6">
        <f t="shared" si="2"/>
        <v>4.2265426880811495E-2</v>
      </c>
      <c r="F73" s="7">
        <f t="shared" si="3"/>
        <v>2.3407551147017001E-2</v>
      </c>
      <c r="G73" s="9">
        <v>2.3407551147017001E-2</v>
      </c>
    </row>
    <row r="74" spans="1:7">
      <c r="A74" s="4">
        <v>1993</v>
      </c>
      <c r="B74" s="4" t="s">
        <v>8</v>
      </c>
      <c r="C74" s="5">
        <f>RawData!D75</f>
        <v>4578</v>
      </c>
      <c r="D74" s="5">
        <f>RawData!H75</f>
        <v>5</v>
      </c>
      <c r="E74" s="6">
        <f t="shared" si="2"/>
        <v>0.109217999126256</v>
      </c>
      <c r="F74" s="7">
        <f t="shared" si="3"/>
        <v>8.7677390464946298E-2</v>
      </c>
      <c r="G74" s="9">
        <v>8.7677390464946298E-2</v>
      </c>
    </row>
    <row r="75" spans="1:7">
      <c r="B75" s="4" t="s">
        <v>9</v>
      </c>
      <c r="C75" s="5">
        <f>RawData!D76</f>
        <v>4365</v>
      </c>
      <c r="D75" s="5">
        <f>RawData!H76</f>
        <v>2</v>
      </c>
      <c r="E75" s="6">
        <f t="shared" si="2"/>
        <v>4.5819014891179836E-2</v>
      </c>
      <c r="F75" s="7">
        <f t="shared" si="3"/>
        <v>5.8246560867677898E-2</v>
      </c>
      <c r="G75" s="9">
        <v>5.8246560867677898E-2</v>
      </c>
    </row>
    <row r="76" spans="1:7">
      <c r="B76" s="4" t="s">
        <v>10</v>
      </c>
      <c r="C76" s="5">
        <f>RawData!D77</f>
        <v>5046</v>
      </c>
      <c r="D76" s="5">
        <f>RawData!H77</f>
        <v>2</v>
      </c>
      <c r="E76" s="6">
        <f t="shared" si="2"/>
        <v>3.9635354736424891E-2</v>
      </c>
      <c r="F76" s="7">
        <f t="shared" si="3"/>
        <v>4.67439428955157E-2</v>
      </c>
      <c r="G76" s="9">
        <v>4.67439428955157E-2</v>
      </c>
    </row>
    <row r="77" spans="1:7">
      <c r="B77" s="4" t="s">
        <v>11</v>
      </c>
      <c r="C77" s="5">
        <f>RawData!D78</f>
        <v>4789</v>
      </c>
      <c r="D77" s="5">
        <f>RawData!H78</f>
        <v>0</v>
      </c>
      <c r="E77" s="6">
        <f t="shared" si="2"/>
        <v>0</v>
      </c>
      <c r="F77" s="7">
        <f t="shared" si="3"/>
        <v>3.7408056530375697E-2</v>
      </c>
      <c r="G77" s="9">
        <v>3.7408056530375697E-2</v>
      </c>
    </row>
    <row r="78" spans="1:7">
      <c r="B78" s="4" t="s">
        <v>12</v>
      </c>
      <c r="C78" s="5">
        <f>RawData!D79</f>
        <v>4702</v>
      </c>
      <c r="D78" s="5">
        <f>RawData!H79</f>
        <v>2</v>
      </c>
      <c r="E78" s="6">
        <f t="shared" si="2"/>
        <v>4.2535091450446622E-2</v>
      </c>
      <c r="F78" s="7">
        <f t="shared" si="3"/>
        <v>3.8717177000435303E-2</v>
      </c>
      <c r="G78" s="9">
        <v>3.8717177000435303E-2</v>
      </c>
    </row>
    <row r="79" spans="1:7">
      <c r="B79" s="4" t="s">
        <v>13</v>
      </c>
      <c r="C79" s="5">
        <f>RawData!D80</f>
        <v>4802</v>
      </c>
      <c r="D79" s="5">
        <f>RawData!H80</f>
        <v>2</v>
      </c>
      <c r="E79" s="6">
        <f t="shared" si="2"/>
        <v>4.1649312786339029E-2</v>
      </c>
      <c r="F79" s="7">
        <f t="shared" si="3"/>
        <v>5.8227025710570098E-2</v>
      </c>
      <c r="G79" s="9">
        <v>5.8227025710570098E-2</v>
      </c>
    </row>
    <row r="80" spans="1:7">
      <c r="B80" s="4" t="s">
        <v>14</v>
      </c>
      <c r="C80" s="5">
        <f>RawData!D81</f>
        <v>5359</v>
      </c>
      <c r="D80" s="5">
        <f>RawData!H81</f>
        <v>5</v>
      </c>
      <c r="E80" s="6">
        <f t="shared" si="2"/>
        <v>9.3300988990483308E-2</v>
      </c>
      <c r="F80" s="7">
        <f t="shared" si="3"/>
        <v>7.1822234605482496E-2</v>
      </c>
      <c r="G80" s="9">
        <v>7.1822234605482496E-2</v>
      </c>
    </row>
    <row r="81" spans="1:7">
      <c r="B81" s="4" t="s">
        <v>15</v>
      </c>
      <c r="C81" s="5">
        <f>RawData!D82</f>
        <v>4688</v>
      </c>
      <c r="D81" s="5">
        <f>RawData!H82</f>
        <v>6</v>
      </c>
      <c r="E81" s="6">
        <f t="shared" si="2"/>
        <v>0.12798634812286688</v>
      </c>
      <c r="F81" s="7">
        <f t="shared" si="3"/>
        <v>0.16150936077797301</v>
      </c>
      <c r="G81" s="9">
        <v>0.16150936077797301</v>
      </c>
    </row>
    <row r="82" spans="1:7">
      <c r="B82" s="4" t="s">
        <v>16</v>
      </c>
      <c r="C82" s="5">
        <f>RawData!D83</f>
        <v>4646</v>
      </c>
      <c r="D82" s="5">
        <f>RawData!H83</f>
        <v>5</v>
      </c>
      <c r="E82" s="6">
        <f t="shared" si="2"/>
        <v>0.1076194575979337</v>
      </c>
      <c r="F82" s="7">
        <f t="shared" si="3"/>
        <v>0.116603650941597</v>
      </c>
      <c r="G82" s="9">
        <v>0.116603650941597</v>
      </c>
    </row>
    <row r="83" spans="1:7">
      <c r="B83" s="4" t="s">
        <v>17</v>
      </c>
      <c r="C83" s="5">
        <f>RawData!D84</f>
        <v>4792</v>
      </c>
      <c r="D83" s="5">
        <f>RawData!H84</f>
        <v>4</v>
      </c>
      <c r="E83" s="6">
        <f t="shared" si="2"/>
        <v>8.347245409015025E-2</v>
      </c>
      <c r="F83" s="7">
        <f t="shared" si="3"/>
        <v>8.0924980635936297E-2</v>
      </c>
      <c r="G83" s="9">
        <v>8.0924980635936297E-2</v>
      </c>
    </row>
    <row r="84" spans="1:7">
      <c r="B84" s="4" t="s">
        <v>18</v>
      </c>
      <c r="C84" s="5">
        <f>RawData!D85</f>
        <v>4680</v>
      </c>
      <c r="D84" s="5">
        <f>RawData!H85</f>
        <v>5</v>
      </c>
      <c r="E84" s="6">
        <f t="shared" si="2"/>
        <v>0.10683760683760685</v>
      </c>
      <c r="F84" s="7">
        <f t="shared" si="3"/>
        <v>5.6234865254206401E-2</v>
      </c>
      <c r="G84" s="9">
        <v>5.6234865254206401E-2</v>
      </c>
    </row>
    <row r="85" spans="1:7">
      <c r="B85" s="4" t="s">
        <v>19</v>
      </c>
      <c r="C85" s="5">
        <f>RawData!D86</f>
        <v>4610</v>
      </c>
      <c r="D85" s="5">
        <f>RawData!H86</f>
        <v>8</v>
      </c>
      <c r="E85" s="6">
        <f t="shared" si="2"/>
        <v>0.17353579175704989</v>
      </c>
      <c r="F85" s="7">
        <f t="shared" si="3"/>
        <v>0.14905275064759901</v>
      </c>
      <c r="G85" s="9">
        <v>0.14905275064759901</v>
      </c>
    </row>
    <row r="86" spans="1:7">
      <c r="A86" s="4">
        <v>1994</v>
      </c>
      <c r="B86" s="4" t="s">
        <v>8</v>
      </c>
      <c r="C86" s="5">
        <f>RawData!D87</f>
        <v>4272</v>
      </c>
      <c r="D86" s="5">
        <f>RawData!H87</f>
        <v>4</v>
      </c>
      <c r="E86" s="6">
        <f t="shared" si="2"/>
        <v>9.3632958801498134E-2</v>
      </c>
      <c r="F86" s="7">
        <f t="shared" si="3"/>
        <v>7.5143575694998799E-2</v>
      </c>
      <c r="G86" s="9">
        <v>7.5143575694998799E-2</v>
      </c>
    </row>
    <row r="87" spans="1:7">
      <c r="B87" s="4" t="s">
        <v>9</v>
      </c>
      <c r="C87" s="5">
        <f>RawData!D88</f>
        <v>4286</v>
      </c>
      <c r="D87" s="5">
        <f>RawData!H88</f>
        <v>4</v>
      </c>
      <c r="E87" s="6">
        <f t="shared" si="2"/>
        <v>9.3327111525898274E-2</v>
      </c>
      <c r="F87" s="7">
        <f t="shared" si="3"/>
        <v>0.103978756593257</v>
      </c>
      <c r="G87" s="9">
        <v>0.103978756593257</v>
      </c>
    </row>
    <row r="88" spans="1:7">
      <c r="B88" s="4" t="s">
        <v>10</v>
      </c>
      <c r="C88" s="5">
        <f>RawData!D89</f>
        <v>4856</v>
      </c>
      <c r="D88" s="5">
        <f>RawData!H89</f>
        <v>6</v>
      </c>
      <c r="E88" s="6">
        <f t="shared" si="2"/>
        <v>0.12355848434925865</v>
      </c>
      <c r="F88" s="7">
        <f t="shared" si="3"/>
        <v>0.136000239273111</v>
      </c>
      <c r="G88" s="9">
        <v>0.136000239273111</v>
      </c>
    </row>
    <row r="89" spans="1:7">
      <c r="B89" s="4" t="s">
        <v>11</v>
      </c>
      <c r="C89" s="5">
        <f>RawData!D90</f>
        <v>4731</v>
      </c>
      <c r="D89" s="5">
        <f>RawData!H90</f>
        <v>3</v>
      </c>
      <c r="E89" s="6">
        <f t="shared" si="2"/>
        <v>6.3411540900443875E-2</v>
      </c>
      <c r="F89" s="7">
        <f t="shared" si="3"/>
        <v>0.102159756195061</v>
      </c>
      <c r="G89" s="9">
        <v>0.102159756195061</v>
      </c>
    </row>
    <row r="90" spans="1:7">
      <c r="B90" s="4" t="s">
        <v>12</v>
      </c>
      <c r="C90" s="5">
        <f>RawData!D91</f>
        <v>4679</v>
      </c>
      <c r="D90" s="5">
        <f>RawData!H91</f>
        <v>4</v>
      </c>
      <c r="E90" s="6">
        <f t="shared" si="2"/>
        <v>8.5488352212011107E-2</v>
      </c>
      <c r="F90" s="7">
        <f t="shared" si="3"/>
        <v>8.5188198232837797E-2</v>
      </c>
      <c r="G90" s="9">
        <v>8.5188198232837797E-2</v>
      </c>
    </row>
    <row r="91" spans="1:7">
      <c r="B91" s="4" t="s">
        <v>13</v>
      </c>
      <c r="C91" s="5">
        <f>RawData!D92</f>
        <v>5009</v>
      </c>
      <c r="D91" s="5">
        <f>RawData!H92</f>
        <v>0</v>
      </c>
      <c r="E91" s="6">
        <f t="shared" si="2"/>
        <v>0</v>
      </c>
      <c r="F91" s="7">
        <f t="shared" si="3"/>
        <v>1.2928518609027001E-2</v>
      </c>
      <c r="G91" s="9">
        <v>1.2928518609027001E-2</v>
      </c>
    </row>
    <row r="92" spans="1:7">
      <c r="B92" s="4" t="s">
        <v>14</v>
      </c>
      <c r="C92" s="5">
        <f>RawData!D93</f>
        <v>4958</v>
      </c>
      <c r="D92" s="5">
        <f>RawData!H93</f>
        <v>4</v>
      </c>
      <c r="E92" s="6">
        <f t="shared" si="2"/>
        <v>8.0677692617991126E-2</v>
      </c>
      <c r="F92" s="7">
        <f t="shared" si="3"/>
        <v>6.9361408948205402E-2</v>
      </c>
      <c r="G92" s="9">
        <v>6.9361408948205402E-2</v>
      </c>
    </row>
    <row r="93" spans="1:7">
      <c r="B93" s="4" t="s">
        <v>15</v>
      </c>
      <c r="C93" s="5">
        <f>RawData!D94</f>
        <v>4618</v>
      </c>
      <c r="D93" s="5">
        <f>RawData!H94</f>
        <v>0</v>
      </c>
      <c r="E93" s="6">
        <f t="shared" si="2"/>
        <v>0</v>
      </c>
      <c r="F93" s="7">
        <f t="shared" si="3"/>
        <v>3.4999071367294299E-2</v>
      </c>
      <c r="G93" s="9">
        <v>3.4999071367294299E-2</v>
      </c>
    </row>
    <row r="94" spans="1:7">
      <c r="B94" s="4" t="s">
        <v>16</v>
      </c>
      <c r="C94" s="5">
        <f>RawData!D95</f>
        <v>4653</v>
      </c>
      <c r="D94" s="5">
        <f>RawData!H95</f>
        <v>2</v>
      </c>
      <c r="E94" s="6">
        <f t="shared" si="2"/>
        <v>4.2983021706425963E-2</v>
      </c>
      <c r="F94" s="7">
        <f t="shared" si="3"/>
        <v>3.7398943824810703E-2</v>
      </c>
      <c r="G94" s="9">
        <v>3.7398943824810703E-2</v>
      </c>
    </row>
    <row r="95" spans="1:7">
      <c r="B95" s="4" t="s">
        <v>17</v>
      </c>
      <c r="C95" s="5">
        <f>RawData!D96</f>
        <v>4954</v>
      </c>
      <c r="D95" s="5">
        <f>RawData!H96</f>
        <v>3</v>
      </c>
      <c r="E95" s="6">
        <f t="shared" si="2"/>
        <v>6.0557125555106985E-2</v>
      </c>
      <c r="F95" s="7">
        <f t="shared" si="3"/>
        <v>5.8996455636886401E-2</v>
      </c>
      <c r="G95" s="9">
        <v>5.8996455636886401E-2</v>
      </c>
    </row>
    <row r="96" spans="1:7">
      <c r="B96" s="4" t="s">
        <v>18</v>
      </c>
      <c r="C96" s="5">
        <f>RawData!D97</f>
        <v>4892</v>
      </c>
      <c r="D96" s="5">
        <f>RawData!H97</f>
        <v>5</v>
      </c>
      <c r="E96" s="6">
        <f t="shared" si="2"/>
        <v>0.10220768601798855</v>
      </c>
      <c r="F96" s="7">
        <f t="shared" si="3"/>
        <v>5.2403680007796903E-2</v>
      </c>
      <c r="G96" s="9">
        <v>5.2403680007796903E-2</v>
      </c>
    </row>
    <row r="97" spans="1:7">
      <c r="B97" s="4" t="s">
        <v>19</v>
      </c>
      <c r="C97" s="5">
        <f>RawData!D98</f>
        <v>4895</v>
      </c>
      <c r="D97" s="5">
        <f>RawData!H98</f>
        <v>5</v>
      </c>
      <c r="E97" s="6">
        <f t="shared" si="2"/>
        <v>0.10214504596527069</v>
      </c>
      <c r="F97" s="7">
        <f t="shared" si="3"/>
        <v>7.3179938342266507E-2</v>
      </c>
      <c r="G97" s="9">
        <v>7.3179938342266507E-2</v>
      </c>
    </row>
    <row r="98" spans="1:7">
      <c r="A98" s="4">
        <v>1995</v>
      </c>
      <c r="B98" s="4" t="s">
        <v>8</v>
      </c>
      <c r="C98" s="5">
        <f>RawData!D99</f>
        <v>5311</v>
      </c>
      <c r="D98" s="5">
        <f>RawData!H99</f>
        <v>6</v>
      </c>
      <c r="E98" s="6">
        <f t="shared" si="2"/>
        <v>0.11297307475051779</v>
      </c>
      <c r="F98" s="7">
        <f t="shared" si="3"/>
        <v>0.10148591278558799</v>
      </c>
      <c r="G98" s="9">
        <v>0.10148591278558799</v>
      </c>
    </row>
    <row r="99" spans="1:7">
      <c r="B99" s="4" t="s">
        <v>9</v>
      </c>
      <c r="C99" s="5">
        <f>RawData!D100</f>
        <v>5078</v>
      </c>
      <c r="D99" s="5">
        <f>RawData!H100</f>
        <v>2</v>
      </c>
      <c r="E99" s="6">
        <f t="shared" si="2"/>
        <v>3.9385584875935409E-2</v>
      </c>
      <c r="F99" s="7">
        <f t="shared" si="3"/>
        <v>4.8779062061783E-2</v>
      </c>
      <c r="G99" s="9">
        <v>4.8779062061783E-2</v>
      </c>
    </row>
    <row r="100" spans="1:7">
      <c r="B100" s="4" t="s">
        <v>10</v>
      </c>
      <c r="C100" s="5">
        <f>RawData!D101</f>
        <v>5418</v>
      </c>
      <c r="D100" s="5">
        <f>RawData!H101</f>
        <v>1</v>
      </c>
      <c r="E100" s="6">
        <f t="shared" si="2"/>
        <v>1.8456995201181246E-2</v>
      </c>
      <c r="F100" s="7">
        <f t="shared" si="3"/>
        <v>3.1519562200825302E-2</v>
      </c>
      <c r="G100" s="9">
        <v>3.1519562200825302E-2</v>
      </c>
    </row>
    <row r="101" spans="1:7">
      <c r="B101" s="4" t="s">
        <v>11</v>
      </c>
      <c r="C101" s="5">
        <f>RawData!D102</f>
        <v>5478</v>
      </c>
      <c r="D101" s="5">
        <f>RawData!H102</f>
        <v>0</v>
      </c>
      <c r="E101" s="6">
        <f t="shared" si="2"/>
        <v>0</v>
      </c>
      <c r="F101" s="7">
        <f t="shared" si="3"/>
        <v>3.8518575245989499E-2</v>
      </c>
      <c r="G101" s="9">
        <v>3.8518575245989499E-2</v>
      </c>
    </row>
    <row r="102" spans="1:7">
      <c r="B102" s="4" t="s">
        <v>12</v>
      </c>
      <c r="C102" s="5">
        <f>RawData!D103</f>
        <v>5046</v>
      </c>
      <c r="D102" s="5">
        <f>RawData!H103</f>
        <v>5</v>
      </c>
      <c r="E102" s="6">
        <f t="shared" si="2"/>
        <v>9.908838684106222E-2</v>
      </c>
      <c r="F102" s="7">
        <f t="shared" si="3"/>
        <v>0.100448682307498</v>
      </c>
      <c r="G102" s="9">
        <v>0.100448682307498</v>
      </c>
    </row>
    <row r="103" spans="1:7">
      <c r="B103" s="4" t="s">
        <v>13</v>
      </c>
      <c r="C103" s="5">
        <f>RawData!D104</f>
        <v>5231</v>
      </c>
      <c r="D103" s="5">
        <f>RawData!H104</f>
        <v>3</v>
      </c>
      <c r="E103" s="6">
        <f t="shared" si="2"/>
        <v>5.7350411011278919E-2</v>
      </c>
      <c r="F103" s="7">
        <f t="shared" si="3"/>
        <v>6.5181429715407205E-2</v>
      </c>
      <c r="G103" s="9">
        <v>6.5181429715407205E-2</v>
      </c>
    </row>
    <row r="104" spans="1:7">
      <c r="B104" s="4" t="s">
        <v>14</v>
      </c>
      <c r="C104" s="5">
        <f>RawData!D105</f>
        <v>5524</v>
      </c>
      <c r="D104" s="5">
        <f>RawData!H105</f>
        <v>3</v>
      </c>
      <c r="E104" s="6">
        <f t="shared" si="2"/>
        <v>5.4308472121650977E-2</v>
      </c>
      <c r="F104" s="7">
        <f t="shared" si="3"/>
        <v>5.16882951384217E-2</v>
      </c>
      <c r="G104" s="9">
        <v>5.16882951384217E-2</v>
      </c>
    </row>
    <row r="105" spans="1:7">
      <c r="B105" s="4" t="s">
        <v>15</v>
      </c>
      <c r="C105" s="5">
        <f>RawData!D106</f>
        <v>4884</v>
      </c>
      <c r="D105" s="5">
        <f>RawData!H106</f>
        <v>1</v>
      </c>
      <c r="E105" s="6">
        <f t="shared" si="2"/>
        <v>2.0475020475020478E-2</v>
      </c>
      <c r="F105" s="7">
        <f t="shared" si="3"/>
        <v>5.3478210399961902E-2</v>
      </c>
      <c r="G105" s="9">
        <v>5.3478210399961902E-2</v>
      </c>
    </row>
    <row r="106" spans="1:7">
      <c r="B106" s="4" t="s">
        <v>16</v>
      </c>
      <c r="C106" s="5">
        <f>RawData!D107</f>
        <v>4954</v>
      </c>
      <c r="D106" s="5">
        <f>RawData!H107</f>
        <v>4</v>
      </c>
      <c r="E106" s="6">
        <f t="shared" si="2"/>
        <v>8.0742834073475975E-2</v>
      </c>
      <c r="F106" s="7">
        <f t="shared" si="3"/>
        <v>6.72365720731119E-2</v>
      </c>
      <c r="G106" s="9">
        <v>6.72365720731119E-2</v>
      </c>
    </row>
    <row r="107" spans="1:7">
      <c r="B107" s="4" t="s">
        <v>17</v>
      </c>
      <c r="C107" s="5">
        <f>RawData!D108</f>
        <v>5256</v>
      </c>
      <c r="D107" s="5">
        <f>RawData!H108</f>
        <v>3</v>
      </c>
      <c r="E107" s="6">
        <f t="shared" si="2"/>
        <v>5.7077625570776253E-2</v>
      </c>
      <c r="F107" s="7">
        <f t="shared" si="3"/>
        <v>5.7905816497329399E-2</v>
      </c>
      <c r="G107" s="9">
        <v>5.7905816497329399E-2</v>
      </c>
    </row>
    <row r="108" spans="1:7">
      <c r="B108" s="4" t="s">
        <v>18</v>
      </c>
      <c r="C108" s="5">
        <f>RawData!D109</f>
        <v>4909</v>
      </c>
      <c r="D108" s="5">
        <f>RawData!H109</f>
        <v>5</v>
      </c>
      <c r="E108" s="6">
        <f t="shared" si="2"/>
        <v>0.10185373803218579</v>
      </c>
      <c r="F108" s="7">
        <f t="shared" si="3"/>
        <v>5.2182175324626497E-2</v>
      </c>
      <c r="G108" s="9">
        <v>5.2182175324626497E-2</v>
      </c>
    </row>
    <row r="109" spans="1:7">
      <c r="B109" s="4" t="s">
        <v>19</v>
      </c>
      <c r="C109" s="5">
        <f>RawData!D110</f>
        <v>4952</v>
      </c>
      <c r="D109" s="5">
        <f>RawData!H110</f>
        <v>2</v>
      </c>
      <c r="E109" s="6">
        <f t="shared" si="2"/>
        <v>4.0387722132471729E-2</v>
      </c>
      <c r="F109" s="7">
        <f t="shared" si="3"/>
        <v>9.8299470037027797E-3</v>
      </c>
      <c r="G109" s="9">
        <v>9.8299470037027797E-3</v>
      </c>
    </row>
    <row r="110" spans="1:7">
      <c r="A110" s="4">
        <v>1996</v>
      </c>
      <c r="B110" s="4" t="s">
        <v>8</v>
      </c>
      <c r="C110" s="5">
        <f>RawData!D111</f>
        <v>4799</v>
      </c>
      <c r="D110" s="5">
        <f>RawData!H111</f>
        <v>1</v>
      </c>
      <c r="E110" s="6">
        <f t="shared" si="2"/>
        <v>2.0837674515524068E-2</v>
      </c>
      <c r="F110" s="7">
        <f t="shared" si="3"/>
        <v>1.6692758489406101E-2</v>
      </c>
      <c r="G110" s="9">
        <v>1.6692758489406101E-2</v>
      </c>
    </row>
    <row r="111" spans="1:7">
      <c r="B111" s="4" t="s">
        <v>9</v>
      </c>
      <c r="C111" s="5">
        <f>RawData!D112</f>
        <v>4856</v>
      </c>
      <c r="D111" s="5">
        <f>RawData!H112</f>
        <v>2</v>
      </c>
      <c r="E111" s="6">
        <f t="shared" si="2"/>
        <v>4.1186161449752887E-2</v>
      </c>
      <c r="F111" s="7">
        <f t="shared" si="3"/>
        <v>4.9666512125431897E-2</v>
      </c>
      <c r="G111" s="9">
        <v>4.9666512125431897E-2</v>
      </c>
    </row>
    <row r="112" spans="1:7">
      <c r="B112" s="4" t="s">
        <v>10</v>
      </c>
      <c r="C112" s="5">
        <f>RawData!D113</f>
        <v>4857</v>
      </c>
      <c r="D112" s="5">
        <f>RawData!H113</f>
        <v>2</v>
      </c>
      <c r="E112" s="6">
        <f t="shared" si="2"/>
        <v>4.1177681696520481E-2</v>
      </c>
      <c r="F112" s="7">
        <f t="shared" si="3"/>
        <v>5.98241052318449E-2</v>
      </c>
      <c r="G112" s="9">
        <v>5.98241052318449E-2</v>
      </c>
    </row>
    <row r="113" spans="1:7">
      <c r="B113" s="4" t="s">
        <v>11</v>
      </c>
      <c r="C113" s="5">
        <f>RawData!D114</f>
        <v>4962</v>
      </c>
      <c r="D113" s="5">
        <f>RawData!H114</f>
        <v>4</v>
      </c>
      <c r="E113" s="6">
        <f t="shared" si="2"/>
        <v>8.0612656187021361E-2</v>
      </c>
      <c r="F113" s="7">
        <f t="shared" si="3"/>
        <v>0.114475636819645</v>
      </c>
      <c r="G113" s="9">
        <v>0.114475636819645</v>
      </c>
    </row>
    <row r="114" spans="1:7">
      <c r="B114" s="4" t="s">
        <v>12</v>
      </c>
      <c r="C114" s="5">
        <f>RawData!D115</f>
        <v>5196</v>
      </c>
      <c r="D114" s="5">
        <f>RawData!H115</f>
        <v>1</v>
      </c>
      <c r="E114" s="6">
        <f t="shared" si="2"/>
        <v>1.924557351809084E-2</v>
      </c>
      <c r="F114" s="7">
        <f t="shared" si="3"/>
        <v>1.92242390884391E-2</v>
      </c>
      <c r="G114" s="9">
        <v>1.92242390884391E-2</v>
      </c>
    </row>
    <row r="115" spans="1:7">
      <c r="B115" s="4" t="s">
        <v>13</v>
      </c>
      <c r="C115" s="5">
        <f>RawData!D116</f>
        <v>5001</v>
      </c>
      <c r="D115" s="5">
        <f>RawData!H116</f>
        <v>2</v>
      </c>
      <c r="E115" s="6">
        <f t="shared" si="2"/>
        <v>3.9992001599680062E-2</v>
      </c>
      <c r="F115" s="7">
        <f t="shared" si="3"/>
        <v>4.08689583985892E-2</v>
      </c>
      <c r="G115" s="9">
        <v>4.08689583985892E-2</v>
      </c>
    </row>
    <row r="116" spans="1:7">
      <c r="B116" s="4" t="s">
        <v>14</v>
      </c>
      <c r="C116" s="5">
        <f>RawData!D117</f>
        <v>5403</v>
      </c>
      <c r="D116" s="5">
        <f>RawData!H117</f>
        <v>2</v>
      </c>
      <c r="E116" s="6">
        <f t="shared" si="2"/>
        <v>3.7016472330186935E-2</v>
      </c>
      <c r="F116" s="7">
        <f t="shared" si="3"/>
        <v>3.7207990187790203E-2</v>
      </c>
      <c r="G116" s="9">
        <v>3.7207990187790203E-2</v>
      </c>
    </row>
    <row r="117" spans="1:7">
      <c r="B117" s="4" t="s">
        <v>15</v>
      </c>
      <c r="C117" s="5">
        <f>RawData!D118</f>
        <v>4952</v>
      </c>
      <c r="D117" s="5">
        <f>RawData!H118</f>
        <v>1</v>
      </c>
      <c r="E117" s="6">
        <f t="shared" si="2"/>
        <v>2.0193861066235864E-2</v>
      </c>
      <c r="F117" s="7">
        <f t="shared" si="3"/>
        <v>5.03670922204216E-2</v>
      </c>
      <c r="G117" s="9">
        <v>5.03670922204216E-2</v>
      </c>
    </row>
    <row r="118" spans="1:7">
      <c r="B118" s="4" t="s">
        <v>16</v>
      </c>
      <c r="C118" s="5">
        <f>RawData!D119</f>
        <v>4821</v>
      </c>
      <c r="D118" s="5">
        <f>RawData!H119</f>
        <v>4</v>
      </c>
      <c r="E118" s="6">
        <f t="shared" si="2"/>
        <v>8.2970338104127767E-2</v>
      </c>
      <c r="F118" s="7">
        <f t="shared" si="3"/>
        <v>6.5687757952920797E-2</v>
      </c>
      <c r="G118" s="9">
        <v>6.5687757952920797E-2</v>
      </c>
    </row>
    <row r="119" spans="1:7">
      <c r="B119" s="4" t="s">
        <v>17</v>
      </c>
      <c r="C119" s="5">
        <f>RawData!D120</f>
        <v>5643</v>
      </c>
      <c r="D119" s="5">
        <f>RawData!H120</f>
        <v>3</v>
      </c>
      <c r="E119" s="6">
        <f t="shared" si="2"/>
        <v>5.3163211057947905E-2</v>
      </c>
      <c r="F119" s="7">
        <f t="shared" si="3"/>
        <v>5.8847240258291703E-2</v>
      </c>
      <c r="G119" s="9">
        <v>5.8847240258291703E-2</v>
      </c>
    </row>
    <row r="120" spans="1:7">
      <c r="B120" s="4" t="s">
        <v>18</v>
      </c>
      <c r="C120" s="5">
        <f>RawData!D121</f>
        <v>5098</v>
      </c>
      <c r="D120" s="5">
        <f>RawData!H121</f>
        <v>7</v>
      </c>
      <c r="E120" s="6">
        <f t="shared" si="2"/>
        <v>0.13730874852883485</v>
      </c>
      <c r="F120" s="7">
        <f t="shared" si="3"/>
        <v>9.3441637770947994E-2</v>
      </c>
      <c r="G120" s="9">
        <v>9.3441637770947994E-2</v>
      </c>
    </row>
    <row r="121" spans="1:7">
      <c r="B121" s="4" t="s">
        <v>19</v>
      </c>
      <c r="C121" s="5">
        <f>RawData!D122</f>
        <v>4936</v>
      </c>
      <c r="D121" s="5">
        <f>RawData!H122</f>
        <v>4</v>
      </c>
      <c r="E121" s="6">
        <f t="shared" si="2"/>
        <v>8.1037277147487846E-2</v>
      </c>
      <c r="F121" s="7">
        <f t="shared" si="3"/>
        <v>4.9712669138015503E-2</v>
      </c>
      <c r="G121" s="9">
        <v>4.9712669138015503E-2</v>
      </c>
    </row>
    <row r="122" spans="1:7">
      <c r="A122" s="4">
        <v>1997</v>
      </c>
      <c r="B122" s="4" t="s">
        <v>8</v>
      </c>
      <c r="C122" s="5">
        <f>RawData!D123</f>
        <v>4816</v>
      </c>
      <c r="D122" s="5">
        <f>RawData!H123</f>
        <v>2</v>
      </c>
      <c r="E122" s="6">
        <f t="shared" si="2"/>
        <v>4.1528239202657809E-2</v>
      </c>
      <c r="F122" s="7">
        <f t="shared" si="3"/>
        <v>4.2898254382910297E-2</v>
      </c>
      <c r="G122" s="9">
        <v>4.2898254382910297E-2</v>
      </c>
    </row>
    <row r="123" spans="1:7">
      <c r="B123" s="4" t="s">
        <v>9</v>
      </c>
      <c r="C123" s="5">
        <f>RawData!D124</f>
        <v>4740</v>
      </c>
      <c r="D123" s="5">
        <f>RawData!H124</f>
        <v>2</v>
      </c>
      <c r="E123" s="6">
        <f t="shared" si="2"/>
        <v>4.2194092827004218E-2</v>
      </c>
      <c r="F123" s="7">
        <f t="shared" si="3"/>
        <v>5.0170265914494798E-2</v>
      </c>
      <c r="G123" s="9">
        <v>5.0170265914494798E-2</v>
      </c>
    </row>
    <row r="124" spans="1:7">
      <c r="B124" s="4" t="s">
        <v>10</v>
      </c>
      <c r="C124" s="5">
        <f>RawData!D125</f>
        <v>5198</v>
      </c>
      <c r="D124" s="5">
        <f>RawData!H125</f>
        <v>0</v>
      </c>
      <c r="E124" s="6">
        <f t="shared" si="2"/>
        <v>0</v>
      </c>
      <c r="F124" s="7">
        <f t="shared" si="3"/>
        <v>2.12907242691939E-2</v>
      </c>
      <c r="G124" s="9">
        <v>2.12907242691939E-2</v>
      </c>
    </row>
    <row r="125" spans="1:7">
      <c r="B125" s="4" t="s">
        <v>11</v>
      </c>
      <c r="C125" s="5">
        <f>RawData!D126</f>
        <v>5171</v>
      </c>
      <c r="D125" s="5">
        <f>RawData!H126</f>
        <v>1</v>
      </c>
      <c r="E125" s="6">
        <f t="shared" si="2"/>
        <v>1.9338619222587505E-2</v>
      </c>
      <c r="F125" s="7">
        <f t="shared" si="3"/>
        <v>4.5963071778664703E-2</v>
      </c>
      <c r="G125" s="9">
        <v>4.5963071778664703E-2</v>
      </c>
    </row>
    <row r="126" spans="1:7">
      <c r="B126" s="4" t="s">
        <v>12</v>
      </c>
      <c r="C126" s="5">
        <f>RawData!D127</f>
        <v>5234</v>
      </c>
      <c r="D126" s="5">
        <f>RawData!H127</f>
        <v>0</v>
      </c>
      <c r="E126" s="6">
        <f t="shared" si="2"/>
        <v>0</v>
      </c>
      <c r="F126" s="7">
        <f t="shared" si="3"/>
        <v>7.9923403872787902E-5</v>
      </c>
      <c r="G126" s="9">
        <v>7.9923403872787902E-5</v>
      </c>
    </row>
    <row r="127" spans="1:7">
      <c r="B127" s="4" t="s">
        <v>13</v>
      </c>
      <c r="C127" s="5">
        <f>RawData!D128</f>
        <v>5028</v>
      </c>
      <c r="D127" s="5">
        <f>RawData!H128</f>
        <v>3</v>
      </c>
      <c r="E127" s="6">
        <f t="shared" si="2"/>
        <v>5.9665871121718381E-2</v>
      </c>
      <c r="F127" s="7">
        <f t="shared" si="3"/>
        <v>5.13311262059227E-2</v>
      </c>
      <c r="G127" s="9">
        <v>5.13311262059227E-2</v>
      </c>
    </row>
    <row r="128" spans="1:7">
      <c r="B128" s="4" t="s">
        <v>14</v>
      </c>
      <c r="C128" s="5">
        <f>RawData!D129</f>
        <v>5480</v>
      </c>
      <c r="D128" s="5">
        <f>RawData!H129</f>
        <v>2</v>
      </c>
      <c r="E128" s="6">
        <f t="shared" si="2"/>
        <v>3.6496350364963501E-2</v>
      </c>
      <c r="F128" s="7">
        <f t="shared" si="3"/>
        <v>3.5687925348167698E-2</v>
      </c>
      <c r="G128" s="9">
        <v>3.5687925348167698E-2</v>
      </c>
    </row>
    <row r="129" spans="1:7">
      <c r="B129" s="4" t="s">
        <v>15</v>
      </c>
      <c r="C129" s="5">
        <f>RawData!D130</f>
        <v>4827</v>
      </c>
      <c r="D129" s="5">
        <f>RawData!H130</f>
        <v>1</v>
      </c>
      <c r="E129" s="6">
        <f t="shared" si="2"/>
        <v>2.0716801325875285E-2</v>
      </c>
      <c r="F129" s="7">
        <f t="shared" si="3"/>
        <v>4.8568308740290798E-2</v>
      </c>
      <c r="G129" s="9">
        <v>4.8568308740290798E-2</v>
      </c>
    </row>
    <row r="130" spans="1:7">
      <c r="B130" s="4" t="s">
        <v>16</v>
      </c>
      <c r="C130" s="5">
        <f>RawData!D131</f>
        <v>5004</v>
      </c>
      <c r="D130" s="5">
        <f>RawData!H131</f>
        <v>5</v>
      </c>
      <c r="E130" s="6">
        <f t="shared" si="2"/>
        <v>9.9920063948840926E-2</v>
      </c>
      <c r="F130" s="7">
        <f t="shared" si="3"/>
        <v>8.7883137980140399E-2</v>
      </c>
      <c r="G130" s="9">
        <v>8.7883137980140399E-2</v>
      </c>
    </row>
    <row r="131" spans="1:7">
      <c r="B131" s="4" t="s">
        <v>17</v>
      </c>
      <c r="C131" s="5">
        <f>RawData!D132</f>
        <v>5485</v>
      </c>
      <c r="D131" s="5">
        <f>RawData!H132</f>
        <v>0</v>
      </c>
      <c r="E131" s="6">
        <f t="shared" ref="E131:E194" si="4">D131/C131*100</f>
        <v>0</v>
      </c>
      <c r="F131" s="7">
        <f t="shared" ref="F131:F194" si="5">G131</f>
        <v>8.4869431863133504E-3</v>
      </c>
      <c r="G131" s="9">
        <v>8.4869431863133504E-3</v>
      </c>
    </row>
    <row r="132" spans="1:7">
      <c r="B132" s="4" t="s">
        <v>18</v>
      </c>
      <c r="C132" s="5">
        <f>RawData!D133</f>
        <v>5149</v>
      </c>
      <c r="D132" s="5">
        <f>RawData!H133</f>
        <v>4</v>
      </c>
      <c r="E132" s="6">
        <f t="shared" si="4"/>
        <v>7.7684987376189549E-2</v>
      </c>
      <c r="F132" s="7">
        <f t="shared" si="5"/>
        <v>4.1693702645903802E-2</v>
      </c>
      <c r="G132" s="9">
        <v>4.1693702645903802E-2</v>
      </c>
    </row>
    <row r="133" spans="1:7">
      <c r="B133" s="4" t="s">
        <v>19</v>
      </c>
      <c r="C133" s="5">
        <f>RawData!D134</f>
        <v>5029</v>
      </c>
      <c r="D133" s="5">
        <f>RawData!H134</f>
        <v>5</v>
      </c>
      <c r="E133" s="6">
        <f t="shared" si="4"/>
        <v>9.9423344601312399E-2</v>
      </c>
      <c r="F133" s="7">
        <f t="shared" si="5"/>
        <v>7.0273935780782795E-2</v>
      </c>
      <c r="G133" s="9">
        <v>7.0273935780782795E-2</v>
      </c>
    </row>
    <row r="134" spans="1:7">
      <c r="A134" s="4">
        <v>1998</v>
      </c>
      <c r="B134" s="4" t="s">
        <v>8</v>
      </c>
      <c r="C134" s="5">
        <f>RawData!D135</f>
        <v>4953</v>
      </c>
      <c r="D134" s="5">
        <f>RawData!H135</f>
        <v>2</v>
      </c>
      <c r="E134" s="6">
        <f t="shared" si="4"/>
        <v>4.0379567938623059E-2</v>
      </c>
      <c r="F134" s="7">
        <f t="shared" si="5"/>
        <v>4.1958425541633301E-2</v>
      </c>
      <c r="G134" s="9">
        <v>4.1958425541633301E-2</v>
      </c>
    </row>
    <row r="135" spans="1:7">
      <c r="B135" s="4" t="s">
        <v>9</v>
      </c>
      <c r="C135" s="5">
        <f>RawData!D136</f>
        <v>4830</v>
      </c>
      <c r="D135" s="5">
        <f>RawData!H136</f>
        <v>0</v>
      </c>
      <c r="E135" s="6">
        <f t="shared" si="4"/>
        <v>0</v>
      </c>
      <c r="F135" s="7">
        <f t="shared" si="5"/>
        <v>6.8369113782477103E-3</v>
      </c>
      <c r="G135" s="9">
        <v>6.8369113782477103E-3</v>
      </c>
    </row>
    <row r="136" spans="1:7">
      <c r="B136" s="4" t="s">
        <v>10</v>
      </c>
      <c r="C136" s="5">
        <f>RawData!D137</f>
        <v>5377</v>
      </c>
      <c r="D136" s="5">
        <f>RawData!H137</f>
        <v>1</v>
      </c>
      <c r="E136" s="6">
        <f t="shared" si="4"/>
        <v>1.8597731076808628E-2</v>
      </c>
      <c r="F136" s="7">
        <f t="shared" si="5"/>
        <v>4.26744661840237E-2</v>
      </c>
      <c r="G136" s="9">
        <v>4.26744661840237E-2</v>
      </c>
    </row>
    <row r="137" spans="1:7">
      <c r="B137" s="4" t="s">
        <v>11</v>
      </c>
      <c r="C137" s="5">
        <f>RawData!D138</f>
        <v>5223</v>
      </c>
      <c r="D137" s="5">
        <f>RawData!H138</f>
        <v>0</v>
      </c>
      <c r="E137" s="6">
        <f t="shared" si="4"/>
        <v>0</v>
      </c>
      <c r="F137" s="7">
        <f t="shared" si="5"/>
        <v>1.78240730483833E-2</v>
      </c>
      <c r="G137" s="9">
        <v>1.78240730483833E-2</v>
      </c>
    </row>
    <row r="138" spans="1:7">
      <c r="B138" s="4" t="s">
        <v>12</v>
      </c>
      <c r="C138" s="5">
        <f>RawData!D139</f>
        <v>5473</v>
      </c>
      <c r="D138" s="5">
        <f>RawData!H139</f>
        <v>2</v>
      </c>
      <c r="E138" s="6">
        <f t="shared" si="4"/>
        <v>3.6543029417138682E-2</v>
      </c>
      <c r="F138" s="7">
        <f t="shared" si="5"/>
        <v>3.60997870696999E-2</v>
      </c>
      <c r="G138" s="9">
        <v>3.60997870696999E-2</v>
      </c>
    </row>
    <row r="139" spans="1:7">
      <c r="B139" s="4" t="s">
        <v>13</v>
      </c>
      <c r="C139" s="5">
        <f>RawData!D140</f>
        <v>5650</v>
      </c>
      <c r="D139" s="5">
        <f>RawData!H140</f>
        <v>2</v>
      </c>
      <c r="E139" s="6">
        <f t="shared" si="4"/>
        <v>3.5398230088495575E-2</v>
      </c>
      <c r="F139" s="7">
        <f t="shared" si="5"/>
        <v>1.9342934597500899E-2</v>
      </c>
      <c r="G139" s="9">
        <v>1.9342934597500899E-2</v>
      </c>
    </row>
    <row r="140" spans="1:7">
      <c r="B140" s="4" t="s">
        <v>14</v>
      </c>
      <c r="C140" s="5">
        <f>RawData!D141</f>
        <v>5693</v>
      </c>
      <c r="D140" s="5">
        <f>RawData!H141</f>
        <v>1</v>
      </c>
      <c r="E140" s="6">
        <f t="shared" si="4"/>
        <v>1.756543123133673E-2</v>
      </c>
      <c r="F140" s="7">
        <f t="shared" si="5"/>
        <v>1.24649391358615E-2</v>
      </c>
      <c r="G140" s="9">
        <v>1.24649391358615E-2</v>
      </c>
    </row>
    <row r="141" spans="1:7">
      <c r="B141" s="4" t="s">
        <v>15</v>
      </c>
      <c r="C141" s="5">
        <f>RawData!D142</f>
        <v>5140</v>
      </c>
      <c r="D141" s="5">
        <f>RawData!H142</f>
        <v>1</v>
      </c>
      <c r="E141" s="6">
        <f t="shared" si="4"/>
        <v>1.9455252918287938E-2</v>
      </c>
      <c r="F141" s="7">
        <f t="shared" si="5"/>
        <v>4.8173532982217798E-2</v>
      </c>
      <c r="G141" s="9">
        <v>4.8173532982217798E-2</v>
      </c>
    </row>
    <row r="142" spans="1:7">
      <c r="B142" s="4" t="s">
        <v>16</v>
      </c>
      <c r="C142" s="5">
        <f>RawData!D143</f>
        <v>5014</v>
      </c>
      <c r="D142" s="5">
        <f>RawData!H143</f>
        <v>1</v>
      </c>
      <c r="E142" s="6">
        <f t="shared" si="4"/>
        <v>1.994415636218588E-2</v>
      </c>
      <c r="F142" s="7">
        <f t="shared" si="5"/>
        <v>1.44083587029269E-2</v>
      </c>
      <c r="G142" s="9">
        <v>1.44083587029269E-2</v>
      </c>
    </row>
    <row r="143" spans="1:7">
      <c r="B143" s="4" t="s">
        <v>17</v>
      </c>
      <c r="C143" s="5">
        <f>RawData!D144</f>
        <v>5531</v>
      </c>
      <c r="D143" s="5">
        <f>RawData!H144</f>
        <v>0</v>
      </c>
      <c r="E143" s="6">
        <f t="shared" si="4"/>
        <v>0</v>
      </c>
      <c r="F143" s="7">
        <f t="shared" si="5"/>
        <v>1.00573181061787E-2</v>
      </c>
      <c r="G143" s="9">
        <v>1.00573181061787E-2</v>
      </c>
    </row>
    <row r="144" spans="1:7">
      <c r="B144" s="4" t="s">
        <v>18</v>
      </c>
      <c r="C144" s="5">
        <f>RawData!D145</f>
        <v>5218</v>
      </c>
      <c r="D144" s="5">
        <f>RawData!H145</f>
        <v>2</v>
      </c>
      <c r="E144" s="6">
        <f t="shared" si="4"/>
        <v>3.8328861632809505E-2</v>
      </c>
      <c r="F144" s="7">
        <f t="shared" si="5"/>
        <v>1.4129746560818101E-2</v>
      </c>
      <c r="G144" s="9">
        <v>1.4129746560818101E-2</v>
      </c>
    </row>
    <row r="145" spans="1:7">
      <c r="B145" s="4" t="s">
        <v>19</v>
      </c>
      <c r="C145" s="5">
        <f>RawData!D146</f>
        <v>5248</v>
      </c>
      <c r="D145" s="5">
        <f>RawData!H146</f>
        <v>2</v>
      </c>
      <c r="E145" s="6">
        <f t="shared" si="4"/>
        <v>3.8109756097560975E-2</v>
      </c>
      <c r="F145" s="7">
        <f t="shared" si="5"/>
        <v>8.6352460404411097E-3</v>
      </c>
      <c r="G145" s="9">
        <v>8.6352460404411097E-3</v>
      </c>
    </row>
    <row r="146" spans="1:7">
      <c r="A146" s="4">
        <v>1999</v>
      </c>
      <c r="B146" s="4" t="s">
        <v>8</v>
      </c>
      <c r="C146" s="5">
        <f>RawData!D147</f>
        <v>5016</v>
      </c>
      <c r="D146" s="5">
        <f>RawData!H147</f>
        <v>1</v>
      </c>
      <c r="E146" s="6">
        <f t="shared" si="4"/>
        <v>1.9936204146730464E-2</v>
      </c>
      <c r="F146" s="7">
        <f t="shared" si="5"/>
        <v>2.1972971943128101E-2</v>
      </c>
      <c r="G146" s="9">
        <v>2.1972971943128101E-2</v>
      </c>
    </row>
    <row r="147" spans="1:7">
      <c r="B147" s="4" t="s">
        <v>9</v>
      </c>
      <c r="C147" s="5">
        <f>RawData!D148</f>
        <v>4903</v>
      </c>
      <c r="D147" s="5">
        <f>RawData!H148</f>
        <v>3</v>
      </c>
      <c r="E147" s="6">
        <f t="shared" si="4"/>
        <v>6.1187028349989805E-2</v>
      </c>
      <c r="F147" s="7">
        <f t="shared" si="5"/>
        <v>6.8624947784115806E-2</v>
      </c>
      <c r="G147" s="9">
        <v>6.8624947784115806E-2</v>
      </c>
    </row>
    <row r="148" spans="1:7">
      <c r="B148" s="4" t="s">
        <v>10</v>
      </c>
      <c r="C148" s="5">
        <f>RawData!D149</f>
        <v>5236</v>
      </c>
      <c r="D148" s="5">
        <f>RawData!H149</f>
        <v>1</v>
      </c>
      <c r="E148" s="6">
        <f t="shared" si="4"/>
        <v>1.9098548510313215E-2</v>
      </c>
      <c r="F148" s="7">
        <f t="shared" si="5"/>
        <v>4.0153582086031599E-2</v>
      </c>
      <c r="G148" s="9">
        <v>4.0153582086031599E-2</v>
      </c>
    </row>
    <row r="149" spans="1:7">
      <c r="B149" s="4" t="s">
        <v>11</v>
      </c>
      <c r="C149" s="5">
        <f>RawData!D150</f>
        <v>5325</v>
      </c>
      <c r="D149" s="5">
        <f>RawData!H150</f>
        <v>2</v>
      </c>
      <c r="E149" s="6">
        <f t="shared" si="4"/>
        <v>3.7558685446009391E-2</v>
      </c>
      <c r="F149" s="7">
        <f t="shared" si="5"/>
        <v>4.7396980330593502E-2</v>
      </c>
      <c r="G149" s="9">
        <v>4.7396980330593502E-2</v>
      </c>
    </row>
    <row r="150" spans="1:7">
      <c r="B150" s="4" t="s">
        <v>12</v>
      </c>
      <c r="C150" s="5">
        <f>RawData!D151</f>
        <v>5122</v>
      </c>
      <c r="D150" s="5">
        <f>RawData!H151</f>
        <v>7</v>
      </c>
      <c r="E150" s="6">
        <f t="shared" si="4"/>
        <v>0.13666536509176103</v>
      </c>
      <c r="F150" s="7">
        <f t="shared" si="5"/>
        <v>0.13607476082154399</v>
      </c>
      <c r="G150" s="9">
        <v>0.13607476082154399</v>
      </c>
    </row>
    <row r="151" spans="1:7">
      <c r="B151" s="4" t="s">
        <v>13</v>
      </c>
      <c r="C151" s="5">
        <f>RawData!D152</f>
        <v>5176</v>
      </c>
      <c r="D151" s="5">
        <f>RawData!H152</f>
        <v>3</v>
      </c>
      <c r="E151" s="6">
        <f t="shared" si="4"/>
        <v>5.7959814528593508E-2</v>
      </c>
      <c r="F151" s="7">
        <f t="shared" si="5"/>
        <v>3.67639214546885E-2</v>
      </c>
      <c r="G151" s="9">
        <v>3.67639214546885E-2</v>
      </c>
    </row>
    <row r="152" spans="1:7">
      <c r="B152" s="4" t="s">
        <v>14</v>
      </c>
      <c r="C152" s="5">
        <f>RawData!D153</f>
        <v>5383</v>
      </c>
      <c r="D152" s="5">
        <f>RawData!H153</f>
        <v>3</v>
      </c>
      <c r="E152" s="6">
        <f t="shared" si="4"/>
        <v>5.5731005015790452E-2</v>
      </c>
      <c r="F152" s="7">
        <f t="shared" si="5"/>
        <v>4.5216556960281901E-2</v>
      </c>
      <c r="G152" s="9">
        <v>4.5216556960281901E-2</v>
      </c>
    </row>
    <row r="153" spans="1:7">
      <c r="B153" s="4" t="s">
        <v>15</v>
      </c>
      <c r="C153" s="5">
        <f>RawData!D154</f>
        <v>4880</v>
      </c>
      <c r="D153" s="5">
        <f>RawData!H154</f>
        <v>0</v>
      </c>
      <c r="E153" s="6">
        <f t="shared" si="4"/>
        <v>0</v>
      </c>
      <c r="F153" s="7">
        <f t="shared" si="5"/>
        <v>2.8643182841567201E-2</v>
      </c>
      <c r="G153" s="9">
        <v>2.8643182841567201E-2</v>
      </c>
    </row>
    <row r="154" spans="1:7">
      <c r="B154" s="4" t="s">
        <v>16</v>
      </c>
      <c r="C154" s="5">
        <f>RawData!D155</f>
        <v>4954</v>
      </c>
      <c r="D154" s="5">
        <f>RawData!H155</f>
        <v>2</v>
      </c>
      <c r="E154" s="6">
        <f t="shared" si="4"/>
        <v>4.0371417036737987E-2</v>
      </c>
      <c r="F154" s="7">
        <f t="shared" si="5"/>
        <v>4.4428744710476899E-2</v>
      </c>
      <c r="G154" s="9">
        <v>4.4428744710476899E-2</v>
      </c>
    </row>
    <row r="155" spans="1:7">
      <c r="B155" s="4" t="s">
        <v>17</v>
      </c>
      <c r="C155" s="5">
        <f>RawData!D156</f>
        <v>5073</v>
      </c>
      <c r="D155" s="5">
        <f>RawData!H156</f>
        <v>2</v>
      </c>
      <c r="E155" s="6">
        <f t="shared" si="4"/>
        <v>3.9424403705893951E-2</v>
      </c>
      <c r="F155" s="7">
        <f t="shared" si="5"/>
        <v>4.6535895076623403E-2</v>
      </c>
      <c r="G155" s="9">
        <v>4.6535895076623403E-2</v>
      </c>
    </row>
    <row r="156" spans="1:7">
      <c r="B156" s="4" t="s">
        <v>18</v>
      </c>
      <c r="C156" s="5">
        <f>RawData!D157</f>
        <v>4951</v>
      </c>
      <c r="D156" s="5">
        <f>RawData!H157</f>
        <v>3</v>
      </c>
      <c r="E156" s="6">
        <f t="shared" si="4"/>
        <v>6.0593819430418104E-2</v>
      </c>
      <c r="F156" s="7">
        <f t="shared" si="5"/>
        <v>4.89848042797464E-2</v>
      </c>
      <c r="G156" s="9">
        <v>4.89848042797464E-2</v>
      </c>
    </row>
    <row r="157" spans="1:7">
      <c r="B157" s="4" t="s">
        <v>19</v>
      </c>
      <c r="C157" s="5">
        <f>RawData!D158</f>
        <v>4910</v>
      </c>
      <c r="D157" s="5">
        <f>RawData!H158</f>
        <v>4</v>
      </c>
      <c r="E157" s="6">
        <f t="shared" si="4"/>
        <v>8.1466395112016296E-2</v>
      </c>
      <c r="F157" s="7">
        <f t="shared" si="5"/>
        <v>5.5529211941271597E-2</v>
      </c>
      <c r="G157" s="9">
        <v>5.5529211941271597E-2</v>
      </c>
    </row>
    <row r="158" spans="1:7">
      <c r="A158" s="4">
        <v>2000</v>
      </c>
      <c r="B158" s="4" t="s">
        <v>8</v>
      </c>
      <c r="C158" s="5">
        <f>RawData!D159</f>
        <v>4821</v>
      </c>
      <c r="D158" s="5">
        <f>RawData!H159</f>
        <v>3</v>
      </c>
      <c r="E158" s="6">
        <f t="shared" si="4"/>
        <v>6.2227753578095832E-2</v>
      </c>
      <c r="F158" s="7">
        <f t="shared" si="5"/>
        <v>6.4279243174914694E-2</v>
      </c>
      <c r="G158" s="9">
        <v>6.4279243174914694E-2</v>
      </c>
    </row>
    <row r="159" spans="1:7">
      <c r="B159" s="4" t="s">
        <v>9</v>
      </c>
      <c r="C159" s="5">
        <f>RawData!D160</f>
        <v>4949</v>
      </c>
      <c r="D159" s="5">
        <f>RawData!H160</f>
        <v>2</v>
      </c>
      <c r="E159" s="6">
        <f t="shared" si="4"/>
        <v>4.0412204485754694E-2</v>
      </c>
      <c r="F159" s="7">
        <f t="shared" si="5"/>
        <v>4.7844713415577202E-2</v>
      </c>
      <c r="G159" s="9">
        <v>4.7844713415577202E-2</v>
      </c>
    </row>
    <row r="160" spans="1:7">
      <c r="B160" s="4" t="s">
        <v>10</v>
      </c>
      <c r="C160" s="5">
        <f>RawData!D161</f>
        <v>5238</v>
      </c>
      <c r="D160" s="5">
        <f>RawData!H161</f>
        <v>0</v>
      </c>
      <c r="E160" s="6">
        <f t="shared" si="4"/>
        <v>0</v>
      </c>
      <c r="F160" s="7">
        <f t="shared" si="5"/>
        <v>1.5722028309715599E-2</v>
      </c>
      <c r="G160" s="9">
        <v>1.5722028309715599E-2</v>
      </c>
    </row>
    <row r="161" spans="1:7">
      <c r="B161" s="4" t="s">
        <v>11</v>
      </c>
      <c r="C161" s="5">
        <f>RawData!D162</f>
        <v>5162</v>
      </c>
      <c r="D161" s="5">
        <f>RawData!H162</f>
        <v>2</v>
      </c>
      <c r="E161" s="6">
        <f t="shared" si="4"/>
        <v>3.8744672607516469E-2</v>
      </c>
      <c r="F161" s="7">
        <f t="shared" si="5"/>
        <v>4.2912514845797903E-2</v>
      </c>
      <c r="G161" s="9">
        <v>4.2912514845797903E-2</v>
      </c>
    </row>
    <row r="162" spans="1:7">
      <c r="B162" s="4" t="s">
        <v>12</v>
      </c>
      <c r="C162" s="5">
        <f>RawData!D163</f>
        <v>5119</v>
      </c>
      <c r="D162" s="5">
        <f>RawData!H163</f>
        <v>2</v>
      </c>
      <c r="E162" s="6">
        <f t="shared" si="4"/>
        <v>3.9070130884938464E-2</v>
      </c>
      <c r="F162" s="7">
        <f t="shared" si="5"/>
        <v>3.5277637774036703E-2</v>
      </c>
      <c r="G162" s="9">
        <v>3.5277637774036703E-2</v>
      </c>
    </row>
    <row r="163" spans="1:7">
      <c r="B163" s="4" t="s">
        <v>13</v>
      </c>
      <c r="C163" s="5">
        <f>RawData!D164</f>
        <v>5359</v>
      </c>
      <c r="D163" s="5">
        <f>RawData!H164</f>
        <v>5</v>
      </c>
      <c r="E163" s="6">
        <f t="shared" si="4"/>
        <v>9.3300988990483308E-2</v>
      </c>
      <c r="F163" s="7">
        <f t="shared" si="5"/>
        <v>7.1330579520729701E-2</v>
      </c>
      <c r="G163" s="9">
        <v>7.1330579520729701E-2</v>
      </c>
    </row>
    <row r="164" spans="1:7">
      <c r="B164" s="4" t="s">
        <v>14</v>
      </c>
      <c r="C164" s="5">
        <f>RawData!D165</f>
        <v>5256</v>
      </c>
      <c r="D164" s="5">
        <f>RawData!H165</f>
        <v>4</v>
      </c>
      <c r="E164" s="6">
        <f t="shared" si="4"/>
        <v>7.6103500761035003E-2</v>
      </c>
      <c r="F164" s="7">
        <f t="shared" si="5"/>
        <v>6.16350280743614E-2</v>
      </c>
      <c r="G164" s="9">
        <v>6.16350280743614E-2</v>
      </c>
    </row>
    <row r="165" spans="1:7">
      <c r="B165" s="4" t="s">
        <v>15</v>
      </c>
      <c r="C165" s="5">
        <f>RawData!D166</f>
        <v>4925</v>
      </c>
      <c r="D165" s="5">
        <f>RawData!H166</f>
        <v>0</v>
      </c>
      <c r="E165" s="6">
        <f t="shared" si="4"/>
        <v>0</v>
      </c>
      <c r="F165" s="7">
        <f t="shared" si="5"/>
        <v>3.1089110707435901E-2</v>
      </c>
      <c r="G165" s="9">
        <v>3.1089110707435901E-2</v>
      </c>
    </row>
    <row r="166" spans="1:7">
      <c r="B166" s="4" t="s">
        <v>16</v>
      </c>
      <c r="C166" s="5">
        <f>RawData!D167</f>
        <v>5015</v>
      </c>
      <c r="D166" s="5">
        <f>RawData!H167</f>
        <v>0</v>
      </c>
      <c r="E166" s="6">
        <f t="shared" si="4"/>
        <v>0</v>
      </c>
      <c r="F166" s="7">
        <f t="shared" si="5"/>
        <v>7.7929416848244804E-3</v>
      </c>
      <c r="G166" s="9">
        <v>7.7929416848244804E-3</v>
      </c>
    </row>
    <row r="167" spans="1:7">
      <c r="B167" s="4" t="s">
        <v>17</v>
      </c>
      <c r="C167" s="5">
        <f>RawData!D168</f>
        <v>5116</v>
      </c>
      <c r="D167" s="5">
        <f>RawData!H168</f>
        <v>2</v>
      </c>
      <c r="E167" s="6">
        <f t="shared" si="4"/>
        <v>3.9093041438623924E-2</v>
      </c>
      <c r="F167" s="7">
        <f t="shared" si="5"/>
        <v>3.9568817353022499E-2</v>
      </c>
      <c r="G167" s="9">
        <v>3.9568817353022499E-2</v>
      </c>
    </row>
    <row r="168" spans="1:7">
      <c r="B168" s="4" t="s">
        <v>18</v>
      </c>
      <c r="C168" s="5">
        <f>RawData!D169</f>
        <v>5020</v>
      </c>
      <c r="D168" s="5">
        <f>RawData!H169</f>
        <v>1</v>
      </c>
      <c r="E168" s="6">
        <f t="shared" si="4"/>
        <v>1.9920318725099601E-2</v>
      </c>
      <c r="F168" s="7">
        <f t="shared" si="5"/>
        <v>1.52928592786113E-2</v>
      </c>
      <c r="G168" s="9">
        <v>1.52928592786113E-2</v>
      </c>
    </row>
    <row r="169" spans="1:7">
      <c r="B169" s="4" t="s">
        <v>19</v>
      </c>
      <c r="C169" s="5">
        <f>RawData!D170</f>
        <v>4979</v>
      </c>
      <c r="D169" s="5">
        <f>RawData!H170</f>
        <v>4</v>
      </c>
      <c r="E169" s="6">
        <f t="shared" si="4"/>
        <v>8.0337417152038557E-2</v>
      </c>
      <c r="F169" s="7">
        <f t="shared" si="5"/>
        <v>6.2565246467159205E-2</v>
      </c>
      <c r="G169" s="9">
        <v>6.2565246467159205E-2</v>
      </c>
    </row>
    <row r="170" spans="1:7">
      <c r="A170" s="4">
        <v>2001</v>
      </c>
      <c r="B170" s="4" t="s">
        <v>8</v>
      </c>
      <c r="C170" s="5">
        <f>RawData!D171</f>
        <v>4821</v>
      </c>
      <c r="D170" s="5">
        <f>RawData!H171</f>
        <v>3</v>
      </c>
      <c r="E170" s="6">
        <f t="shared" si="4"/>
        <v>6.2227753578095832E-2</v>
      </c>
      <c r="F170" s="7">
        <f t="shared" si="5"/>
        <v>6.7152651638385005E-2</v>
      </c>
      <c r="G170" s="9">
        <v>6.7152651638385005E-2</v>
      </c>
    </row>
    <row r="171" spans="1:7">
      <c r="B171" s="4" t="s">
        <v>9</v>
      </c>
      <c r="C171" s="5">
        <f>RawData!D172</f>
        <v>4730</v>
      </c>
      <c r="D171" s="5">
        <f>RawData!H172</f>
        <v>2</v>
      </c>
      <c r="E171" s="6">
        <f t="shared" si="4"/>
        <v>4.2283298097251586E-2</v>
      </c>
      <c r="F171" s="7">
        <f t="shared" si="5"/>
        <v>5.1784547022019602E-2</v>
      </c>
      <c r="G171" s="9">
        <v>5.1784547022019602E-2</v>
      </c>
    </row>
    <row r="172" spans="1:7">
      <c r="B172" s="4" t="s">
        <v>10</v>
      </c>
      <c r="C172" s="5">
        <f>RawData!D173</f>
        <v>5358</v>
      </c>
      <c r="D172" s="5">
        <f>RawData!H173</f>
        <v>6</v>
      </c>
      <c r="E172" s="6">
        <f t="shared" si="4"/>
        <v>0.11198208286674133</v>
      </c>
      <c r="F172" s="7">
        <f t="shared" si="5"/>
        <v>0.119024294894177</v>
      </c>
      <c r="G172" s="9">
        <v>0.119024294894177</v>
      </c>
    </row>
    <row r="173" spans="1:7">
      <c r="B173" s="4" t="s">
        <v>11</v>
      </c>
      <c r="C173" s="5">
        <f>RawData!D174</f>
        <v>5006</v>
      </c>
      <c r="D173" s="5">
        <f>RawData!H174</f>
        <v>5</v>
      </c>
      <c r="E173" s="6">
        <f t="shared" si="4"/>
        <v>9.9880143827407106E-2</v>
      </c>
      <c r="F173" s="7">
        <f t="shared" si="5"/>
        <v>0.10204909498766999</v>
      </c>
      <c r="G173" s="9">
        <v>0.10204909498766999</v>
      </c>
    </row>
    <row r="174" spans="1:7">
      <c r="B174" s="4" t="s">
        <v>12</v>
      </c>
      <c r="C174" s="5">
        <f>RawData!D175</f>
        <v>5183</v>
      </c>
      <c r="D174" s="5">
        <f>RawData!H175</f>
        <v>4</v>
      </c>
      <c r="E174" s="6">
        <f t="shared" si="4"/>
        <v>7.7175381053443945E-2</v>
      </c>
      <c r="F174" s="7">
        <f t="shared" si="5"/>
        <v>7.3036729048921806E-2</v>
      </c>
      <c r="G174" s="9">
        <v>7.3036729048921806E-2</v>
      </c>
    </row>
    <row r="175" spans="1:7">
      <c r="B175" s="4" t="s">
        <v>13</v>
      </c>
      <c r="C175" s="5">
        <f>RawData!D176</f>
        <v>5178</v>
      </c>
      <c r="D175" s="5">
        <f>RawData!H176</f>
        <v>2</v>
      </c>
      <c r="E175" s="6">
        <f t="shared" si="4"/>
        <v>3.8624951718810349E-2</v>
      </c>
      <c r="F175" s="7">
        <f t="shared" si="5"/>
        <v>1.6314788505221899E-2</v>
      </c>
      <c r="G175" s="9">
        <v>1.6314788505221899E-2</v>
      </c>
    </row>
    <row r="176" spans="1:7">
      <c r="B176" s="4" t="s">
        <v>14</v>
      </c>
      <c r="C176" s="5">
        <f>RawData!D177</f>
        <v>5416</v>
      </c>
      <c r="D176" s="5">
        <f>RawData!H177</f>
        <v>4</v>
      </c>
      <c r="E176" s="6">
        <f t="shared" si="4"/>
        <v>7.3855243722304287E-2</v>
      </c>
      <c r="F176" s="7">
        <f t="shared" si="5"/>
        <v>5.7529920815926901E-2</v>
      </c>
      <c r="G176" s="9">
        <v>5.7529920815926901E-2</v>
      </c>
    </row>
    <row r="177" spans="1:7">
      <c r="B177" s="4" t="s">
        <v>15</v>
      </c>
      <c r="C177" s="5">
        <f>RawData!D178</f>
        <v>4868</v>
      </c>
      <c r="D177" s="5">
        <f>RawData!H178</f>
        <v>0</v>
      </c>
      <c r="E177" s="6">
        <f t="shared" si="4"/>
        <v>0</v>
      </c>
      <c r="F177" s="7">
        <f t="shared" si="5"/>
        <v>2.9962792329072101E-2</v>
      </c>
      <c r="G177" s="9">
        <v>2.9962792329072101E-2</v>
      </c>
    </row>
    <row r="178" spans="1:7">
      <c r="B178" s="4" t="s">
        <v>16</v>
      </c>
      <c r="C178" s="5">
        <f>RawData!D179</f>
        <v>4828</v>
      </c>
      <c r="D178" s="5">
        <f>RawData!H179</f>
        <v>2</v>
      </c>
      <c r="E178" s="6">
        <f t="shared" si="4"/>
        <v>4.1425020712510356E-2</v>
      </c>
      <c r="F178" s="7">
        <f t="shared" si="5"/>
        <v>4.9424050812952397E-2</v>
      </c>
      <c r="G178" s="9">
        <v>4.9424050812952397E-2</v>
      </c>
    </row>
    <row r="179" spans="1:7">
      <c r="B179" s="4" t="s">
        <v>17</v>
      </c>
      <c r="C179" s="5">
        <f>RawData!D180</f>
        <v>5320</v>
      </c>
      <c r="D179" s="5">
        <f>RawData!H180</f>
        <v>3</v>
      </c>
      <c r="E179" s="6">
        <f t="shared" si="4"/>
        <v>5.6390977443609026E-2</v>
      </c>
      <c r="F179" s="7">
        <f t="shared" si="5"/>
        <v>4.8598922794952502E-2</v>
      </c>
      <c r="G179" s="9">
        <v>4.8598922794952502E-2</v>
      </c>
    </row>
    <row r="180" spans="1:7">
      <c r="B180" s="4" t="s">
        <v>18</v>
      </c>
      <c r="C180" s="5">
        <f>RawData!D181</f>
        <v>4970</v>
      </c>
      <c r="D180" s="5">
        <f>RawData!H181</f>
        <v>3</v>
      </c>
      <c r="E180" s="6">
        <f t="shared" si="4"/>
        <v>6.0362173038229376E-2</v>
      </c>
      <c r="F180" s="7">
        <f t="shared" si="5"/>
        <v>5.8283068958030398E-2</v>
      </c>
      <c r="G180" s="9">
        <v>5.8283068958030398E-2</v>
      </c>
    </row>
    <row r="181" spans="1:7">
      <c r="B181" s="4" t="s">
        <v>19</v>
      </c>
      <c r="C181" s="5">
        <f>RawData!D182</f>
        <v>4862</v>
      </c>
      <c r="D181" s="5">
        <f>RawData!H182</f>
        <v>3</v>
      </c>
      <c r="E181" s="6">
        <f t="shared" si="4"/>
        <v>6.1703002879473466E-2</v>
      </c>
      <c r="F181" s="7">
        <f t="shared" si="5"/>
        <v>5.6438681181460497E-2</v>
      </c>
      <c r="G181" s="9">
        <v>5.6438681181460497E-2</v>
      </c>
    </row>
    <row r="182" spans="1:7">
      <c r="A182" s="4">
        <v>2002</v>
      </c>
      <c r="B182" s="4" t="s">
        <v>8</v>
      </c>
      <c r="C182" s="5">
        <f>RawData!D183</f>
        <v>4717</v>
      </c>
      <c r="D182" s="5">
        <f>RawData!H183</f>
        <v>1</v>
      </c>
      <c r="E182" s="6">
        <f t="shared" si="4"/>
        <v>2.11999152003392E-2</v>
      </c>
      <c r="F182" s="7">
        <f t="shared" si="5"/>
        <v>3.05808873350451E-2</v>
      </c>
      <c r="G182" s="9">
        <v>3.05808873350451E-2</v>
      </c>
    </row>
    <row r="183" spans="1:7">
      <c r="B183" s="4" t="s">
        <v>9</v>
      </c>
      <c r="C183" s="5">
        <f>RawData!D184</f>
        <v>4566</v>
      </c>
      <c r="D183" s="5">
        <f>RawData!H184</f>
        <v>4</v>
      </c>
      <c r="E183" s="6">
        <f t="shared" si="4"/>
        <v>8.760402978537013E-2</v>
      </c>
      <c r="F183" s="7">
        <f t="shared" si="5"/>
        <v>9.9736644214676901E-2</v>
      </c>
      <c r="G183" s="9">
        <v>9.9736644214676901E-2</v>
      </c>
    </row>
    <row r="184" spans="1:7">
      <c r="B184" s="4" t="s">
        <v>10</v>
      </c>
      <c r="C184" s="5">
        <f>RawData!D185</f>
        <v>4995</v>
      </c>
      <c r="D184" s="5">
        <f>RawData!H185</f>
        <v>2</v>
      </c>
      <c r="E184" s="6">
        <f t="shared" si="4"/>
        <v>4.004004004004004E-2</v>
      </c>
      <c r="F184" s="7">
        <f t="shared" si="5"/>
        <v>3.74261871717032E-2</v>
      </c>
      <c r="G184" s="9">
        <v>3.74261871717032E-2</v>
      </c>
    </row>
    <row r="185" spans="1:7">
      <c r="B185" s="4" t="s">
        <v>11</v>
      </c>
      <c r="C185" s="5">
        <f>RawData!D186</f>
        <v>4678</v>
      </c>
      <c r="D185" s="5">
        <f>RawData!H186</f>
        <v>1</v>
      </c>
      <c r="E185" s="6">
        <f t="shared" si="4"/>
        <v>2.1376656690893545E-2</v>
      </c>
      <c r="F185" s="7">
        <f t="shared" si="5"/>
        <v>2.16961910579875E-2</v>
      </c>
      <c r="G185" s="9">
        <v>2.16961910579875E-2</v>
      </c>
    </row>
    <row r="186" spans="1:7">
      <c r="B186" s="4" t="s">
        <v>12</v>
      </c>
      <c r="C186" s="5">
        <f>RawData!D187</f>
        <v>4953</v>
      </c>
      <c r="D186" s="5">
        <f>RawData!H187</f>
        <v>1</v>
      </c>
      <c r="E186" s="6">
        <f t="shared" si="4"/>
        <v>2.018978396931153E-2</v>
      </c>
      <c r="F186" s="7">
        <f t="shared" si="5"/>
        <v>1.6390498207605499E-2</v>
      </c>
      <c r="G186" s="9">
        <v>1.6390498207605499E-2</v>
      </c>
    </row>
    <row r="187" spans="1:7">
      <c r="B187" s="4" t="s">
        <v>13</v>
      </c>
      <c r="C187" s="5">
        <f>RawData!D188</f>
        <v>4697</v>
      </c>
      <c r="D187" s="5">
        <f>RawData!H188</f>
        <v>8</v>
      </c>
      <c r="E187" s="6">
        <f t="shared" si="4"/>
        <v>0.17032148179689163</v>
      </c>
      <c r="F187" s="7">
        <f t="shared" si="5"/>
        <v>0.15119904556213501</v>
      </c>
      <c r="G187" s="9">
        <v>0.15119904556213501</v>
      </c>
    </row>
    <row r="188" spans="1:7">
      <c r="B188" s="4" t="s">
        <v>14</v>
      </c>
      <c r="C188" s="5">
        <f>RawData!D189</f>
        <v>5122</v>
      </c>
      <c r="D188" s="5">
        <f>RawData!H189</f>
        <v>2</v>
      </c>
      <c r="E188" s="6">
        <f t="shared" si="4"/>
        <v>3.9047247169074581E-2</v>
      </c>
      <c r="F188" s="7">
        <f t="shared" si="5"/>
        <v>2.3153041238858699E-2</v>
      </c>
      <c r="G188" s="9">
        <v>2.3153041238858699E-2</v>
      </c>
    </row>
    <row r="189" spans="1:7">
      <c r="B189" s="4" t="s">
        <v>15</v>
      </c>
      <c r="C189" s="5">
        <f>RawData!D190</f>
        <v>4979</v>
      </c>
      <c r="D189" s="5">
        <f>RawData!H190</f>
        <v>2</v>
      </c>
      <c r="E189" s="6">
        <f t="shared" si="4"/>
        <v>4.0168708576019278E-2</v>
      </c>
      <c r="F189" s="7">
        <f t="shared" si="5"/>
        <v>6.9522410382778496E-2</v>
      </c>
      <c r="G189" s="9">
        <v>6.9522410382778496E-2</v>
      </c>
    </row>
    <row r="190" spans="1:7">
      <c r="B190" s="4" t="s">
        <v>16</v>
      </c>
      <c r="C190" s="5">
        <f>RawData!D191</f>
        <v>4818</v>
      </c>
      <c r="D190" s="5">
        <f>RawData!H191</f>
        <v>1</v>
      </c>
      <c r="E190" s="6">
        <f t="shared" si="4"/>
        <v>2.0755500207555001E-2</v>
      </c>
      <c r="F190" s="7">
        <f t="shared" si="5"/>
        <v>2.3969070082478498E-2</v>
      </c>
      <c r="G190" s="9">
        <v>2.3969070082478498E-2</v>
      </c>
    </row>
    <row r="191" spans="1:7">
      <c r="B191" s="4" t="s">
        <v>17</v>
      </c>
      <c r="C191" s="5">
        <f>RawData!D192</f>
        <v>5105</v>
      </c>
      <c r="D191" s="5">
        <f>RawData!H192</f>
        <v>3</v>
      </c>
      <c r="E191" s="6">
        <f t="shared" si="4"/>
        <v>5.8765915768854066E-2</v>
      </c>
      <c r="F191" s="7">
        <f t="shared" si="5"/>
        <v>4.5337315423345098E-2</v>
      </c>
      <c r="G191" s="9">
        <v>4.5337315423345098E-2</v>
      </c>
    </row>
    <row r="192" spans="1:7">
      <c r="B192" s="4" t="s">
        <v>18</v>
      </c>
      <c r="C192" s="5">
        <f>RawData!D193</f>
        <v>5078</v>
      </c>
      <c r="D192" s="5">
        <f>RawData!H193</f>
        <v>1</v>
      </c>
      <c r="E192" s="6">
        <f t="shared" si="4"/>
        <v>1.9692792437967704E-2</v>
      </c>
      <c r="F192" s="7">
        <f t="shared" si="5"/>
        <v>1.2104111097213301E-2</v>
      </c>
      <c r="G192" s="9">
        <v>1.2104111097213301E-2</v>
      </c>
    </row>
    <row r="193" spans="1:7">
      <c r="B193" s="4" t="s">
        <v>19</v>
      </c>
      <c r="C193" s="5">
        <f>RawData!D194</f>
        <v>4726</v>
      </c>
      <c r="D193" s="5">
        <f>RawData!H194</f>
        <v>1</v>
      </c>
      <c r="E193" s="6">
        <f t="shared" si="4"/>
        <v>2.1159542953872196E-2</v>
      </c>
      <c r="F193" s="7">
        <f t="shared" si="5"/>
        <v>2.6257415370096099E-2</v>
      </c>
      <c r="G193" s="9">
        <v>2.6257415370096099E-2</v>
      </c>
    </row>
    <row r="194" spans="1:7">
      <c r="A194" s="4">
        <v>2003</v>
      </c>
      <c r="B194" s="4" t="s">
        <v>8</v>
      </c>
      <c r="C194" s="5">
        <f>RawData!D195</f>
        <v>4827</v>
      </c>
      <c r="D194" s="5">
        <f>RawData!H195</f>
        <v>1</v>
      </c>
      <c r="E194" s="6">
        <f t="shared" si="4"/>
        <v>2.0716801325875285E-2</v>
      </c>
      <c r="F194" s="7">
        <f t="shared" si="5"/>
        <v>3.4755986362745697E-2</v>
      </c>
      <c r="G194" s="9">
        <v>3.4755986362745697E-2</v>
      </c>
    </row>
    <row r="195" spans="1:7">
      <c r="B195" s="4" t="s">
        <v>9</v>
      </c>
      <c r="C195" s="5">
        <f>RawData!D196</f>
        <v>4492</v>
      </c>
      <c r="D195" s="5">
        <f>RawData!H196</f>
        <v>1</v>
      </c>
      <c r="E195" s="6">
        <f t="shared" ref="E195:E258" si="6">D195/C195*100</f>
        <v>2.2261798753339269E-2</v>
      </c>
      <c r="F195" s="7">
        <f t="shared" ref="F195:F233" si="7">G195</f>
        <v>3.95338199817344E-2</v>
      </c>
      <c r="G195" s="9">
        <v>3.95338199817344E-2</v>
      </c>
    </row>
    <row r="196" spans="1:7">
      <c r="B196" s="4" t="s">
        <v>10</v>
      </c>
      <c r="C196" s="5">
        <f>RawData!D197</f>
        <v>5044</v>
      </c>
      <c r="D196" s="5">
        <f>RawData!H197</f>
        <v>3</v>
      </c>
      <c r="E196" s="6">
        <f t="shared" si="6"/>
        <v>5.9476605868358443E-2</v>
      </c>
      <c r="F196" s="7">
        <f t="shared" si="7"/>
        <v>5.05669905128905E-2</v>
      </c>
      <c r="G196" s="9">
        <v>5.05669905128905E-2</v>
      </c>
    </row>
    <row r="197" spans="1:7">
      <c r="B197" s="4" t="s">
        <v>11</v>
      </c>
      <c r="C197" s="5">
        <f>RawData!D198</f>
        <v>4834</v>
      </c>
      <c r="D197" s="5">
        <f>RawData!H198</f>
        <v>2</v>
      </c>
      <c r="E197" s="6">
        <f t="shared" si="6"/>
        <v>4.1373603640877117E-2</v>
      </c>
      <c r="F197" s="7">
        <f t="shared" si="7"/>
        <v>4.3175164515456797E-2</v>
      </c>
      <c r="G197" s="9">
        <v>4.3175164515456797E-2</v>
      </c>
    </row>
    <row r="198" spans="1:7">
      <c r="B198" s="4" t="s">
        <v>12</v>
      </c>
      <c r="C198" s="5">
        <f>RawData!D199</f>
        <v>5064</v>
      </c>
      <c r="D198" s="5">
        <f>RawData!H199</f>
        <v>4</v>
      </c>
      <c r="E198" s="6">
        <f t="shared" si="6"/>
        <v>7.8988941548183256E-2</v>
      </c>
      <c r="F198" s="7">
        <f t="shared" si="7"/>
        <v>7.6881993125571202E-2</v>
      </c>
      <c r="G198" s="9">
        <v>7.6881993125571202E-2</v>
      </c>
    </row>
    <row r="199" spans="1:7">
      <c r="B199" s="4" t="s">
        <v>13</v>
      </c>
      <c r="C199" s="5">
        <f>RawData!D200</f>
        <v>4843</v>
      </c>
      <c r="D199" s="5">
        <f>RawData!H200</f>
        <v>3</v>
      </c>
      <c r="E199" s="6">
        <f t="shared" si="6"/>
        <v>6.1945075366508361E-2</v>
      </c>
      <c r="F199" s="7">
        <f t="shared" si="7"/>
        <v>4.4302830380331601E-2</v>
      </c>
      <c r="G199" s="9">
        <v>4.4302830380331601E-2</v>
      </c>
    </row>
    <row r="200" spans="1:7">
      <c r="B200" s="4" t="s">
        <v>14</v>
      </c>
      <c r="C200" s="5">
        <f>RawData!D201</f>
        <v>5234</v>
      </c>
      <c r="D200" s="5">
        <f>RawData!H201</f>
        <v>4</v>
      </c>
      <c r="E200" s="6">
        <f t="shared" si="6"/>
        <v>7.6423385555980133E-2</v>
      </c>
      <c r="F200" s="7">
        <f t="shared" si="7"/>
        <v>6.2121530181465899E-2</v>
      </c>
      <c r="G200" s="9">
        <v>6.2121530181465899E-2</v>
      </c>
    </row>
    <row r="201" spans="1:7">
      <c r="B201" s="4" t="s">
        <v>15</v>
      </c>
      <c r="C201" s="5">
        <f>RawData!D202</f>
        <v>4872</v>
      </c>
      <c r="D201" s="5">
        <f>RawData!H202</f>
        <v>0</v>
      </c>
      <c r="E201" s="6">
        <f t="shared" si="6"/>
        <v>0</v>
      </c>
      <c r="F201" s="7">
        <f t="shared" si="7"/>
        <v>2.269562726283E-2</v>
      </c>
      <c r="G201" s="9">
        <v>2.269562726283E-2</v>
      </c>
    </row>
    <row r="202" spans="1:7">
      <c r="B202" s="4" t="s">
        <v>16</v>
      </c>
      <c r="C202" s="5">
        <f>RawData!D203</f>
        <v>4817</v>
      </c>
      <c r="D202" s="5">
        <f>RawData!H203</f>
        <v>4</v>
      </c>
      <c r="E202" s="6">
        <f t="shared" si="6"/>
        <v>8.303923603902845E-2</v>
      </c>
      <c r="F202" s="7">
        <f t="shared" si="7"/>
        <v>8.2490847336726306E-2</v>
      </c>
      <c r="G202" s="9">
        <v>8.2490847336726306E-2</v>
      </c>
    </row>
    <row r="203" spans="1:7">
      <c r="B203" s="4" t="s">
        <v>17</v>
      </c>
      <c r="C203" s="5">
        <f>RawData!D204</f>
        <v>5105</v>
      </c>
      <c r="D203" s="5">
        <f>RawData!H204</f>
        <v>4</v>
      </c>
      <c r="E203" s="6">
        <f t="shared" si="6"/>
        <v>7.8354554358472078E-2</v>
      </c>
      <c r="F203" s="7">
        <f t="shared" si="7"/>
        <v>6.2695704623249499E-2</v>
      </c>
      <c r="G203" s="9">
        <v>6.2695704623249499E-2</v>
      </c>
    </row>
    <row r="204" spans="1:7">
      <c r="B204" s="4" t="s">
        <v>18</v>
      </c>
      <c r="C204" s="5">
        <f>RawData!D205</f>
        <v>4917</v>
      </c>
      <c r="D204" s="5">
        <f>RawData!H205</f>
        <v>7</v>
      </c>
      <c r="E204" s="6">
        <f t="shared" si="6"/>
        <v>0.14236322961155176</v>
      </c>
      <c r="F204" s="7">
        <f t="shared" si="7"/>
        <v>0.12905255796072801</v>
      </c>
      <c r="G204" s="9">
        <v>0.12905255796072801</v>
      </c>
    </row>
    <row r="205" spans="1:7">
      <c r="B205" s="4" t="s">
        <v>19</v>
      </c>
      <c r="C205" s="5">
        <f>RawData!D206</f>
        <v>4812</v>
      </c>
      <c r="D205" s="5">
        <f>RawData!H206</f>
        <v>1</v>
      </c>
      <c r="E205" s="6">
        <f t="shared" si="6"/>
        <v>2.0781379883624274E-2</v>
      </c>
      <c r="F205" s="7">
        <f t="shared" si="7"/>
        <v>3.5238129010204303E-2</v>
      </c>
      <c r="G205" s="9">
        <v>3.5238129010204303E-2</v>
      </c>
    </row>
    <row r="206" spans="1:7">
      <c r="A206" s="4">
        <v>2004</v>
      </c>
      <c r="B206" s="4" t="s">
        <v>8</v>
      </c>
      <c r="C206" s="5">
        <f>RawData!D207</f>
        <v>4783</v>
      </c>
      <c r="D206" s="5">
        <f>RawData!H207</f>
        <v>1</v>
      </c>
      <c r="E206" s="6">
        <f t="shared" si="6"/>
        <v>2.090738030524775E-2</v>
      </c>
      <c r="F206" s="7">
        <f t="shared" si="7"/>
        <v>3.8067974229975897E-2</v>
      </c>
      <c r="G206" s="9">
        <v>3.8067974229975897E-2</v>
      </c>
    </row>
    <row r="207" spans="1:7">
      <c r="B207" s="4" t="s">
        <v>9</v>
      </c>
      <c r="C207" s="5">
        <f>RawData!D208</f>
        <v>4677</v>
      </c>
      <c r="D207" s="5">
        <f>RawData!H208</f>
        <v>1</v>
      </c>
      <c r="E207" s="6">
        <f t="shared" si="6"/>
        <v>2.138122728244601E-2</v>
      </c>
      <c r="F207" s="7">
        <f t="shared" si="7"/>
        <v>4.1202889166455203E-2</v>
      </c>
      <c r="G207" s="9">
        <v>4.1202889166455203E-2</v>
      </c>
    </row>
    <row r="208" spans="1:7">
      <c r="B208" s="4" t="s">
        <v>10</v>
      </c>
      <c r="C208" s="5">
        <f>RawData!D209</f>
        <v>5010</v>
      </c>
      <c r="D208" s="5">
        <f>RawData!H209</f>
        <v>4</v>
      </c>
      <c r="E208" s="6">
        <f t="shared" si="6"/>
        <v>7.9840319361277445E-2</v>
      </c>
      <c r="F208" s="7">
        <f t="shared" si="7"/>
        <v>6.8291111949916494E-2</v>
      </c>
      <c r="G208" s="9">
        <v>6.8291111949916494E-2</v>
      </c>
    </row>
    <row r="209" spans="1:7">
      <c r="B209" s="4" t="s">
        <v>11</v>
      </c>
      <c r="C209" s="5">
        <f>RawData!D210</f>
        <v>4844</v>
      </c>
      <c r="D209" s="5">
        <f>RawData!H210</f>
        <v>2</v>
      </c>
      <c r="E209" s="6">
        <f t="shared" si="6"/>
        <v>4.1288191577208914E-2</v>
      </c>
      <c r="F209" s="7">
        <f t="shared" si="7"/>
        <v>4.3975128600999801E-2</v>
      </c>
      <c r="G209" s="9">
        <v>4.3975128600999801E-2</v>
      </c>
    </row>
    <row r="210" spans="1:7">
      <c r="B210" s="4" t="s">
        <v>12</v>
      </c>
      <c r="C210" s="5">
        <f>RawData!D211</f>
        <v>4707</v>
      </c>
      <c r="D210" s="5">
        <f>RawData!H211</f>
        <v>2</v>
      </c>
      <c r="E210" s="6">
        <f t="shared" si="6"/>
        <v>4.2489908646696412E-2</v>
      </c>
      <c r="F210" s="7">
        <f t="shared" si="7"/>
        <v>4.0304539104630201E-2</v>
      </c>
      <c r="G210" s="9">
        <v>4.0304539104630201E-2</v>
      </c>
    </row>
    <row r="211" spans="1:7">
      <c r="B211" s="4" t="s">
        <v>13</v>
      </c>
      <c r="C211" s="5">
        <f>RawData!D212</f>
        <v>4781</v>
      </c>
      <c r="D211" s="5">
        <f>RawData!H212</f>
        <v>3</v>
      </c>
      <c r="E211" s="6">
        <f t="shared" si="6"/>
        <v>6.2748379000209159E-2</v>
      </c>
      <c r="F211" s="7">
        <f t="shared" si="7"/>
        <v>4.7893490046299503E-2</v>
      </c>
      <c r="G211" s="9">
        <v>4.7893490046299503E-2</v>
      </c>
    </row>
    <row r="212" spans="1:7">
      <c r="B212" s="4" t="s">
        <v>14</v>
      </c>
      <c r="C212" s="5">
        <f>RawData!D213</f>
        <v>5083</v>
      </c>
      <c r="D212" s="5">
        <f>RawData!H213</f>
        <v>0</v>
      </c>
      <c r="E212" s="6">
        <f t="shared" si="6"/>
        <v>0</v>
      </c>
      <c r="F212" s="7">
        <f t="shared" si="7"/>
        <v>-1.34031710975781E-2</v>
      </c>
      <c r="G212" s="9">
        <v>-1.34031710975781E-2</v>
      </c>
    </row>
    <row r="213" spans="1:7">
      <c r="B213" s="4" t="s">
        <v>15</v>
      </c>
      <c r="C213" s="5">
        <f>RawData!D214</f>
        <v>4511</v>
      </c>
      <c r="D213" s="5">
        <f>RawData!H214</f>
        <v>1</v>
      </c>
      <c r="E213" s="6">
        <f t="shared" si="6"/>
        <v>2.2168033695411215E-2</v>
      </c>
      <c r="F213" s="7">
        <f t="shared" si="7"/>
        <v>4.2181241092707898E-2</v>
      </c>
      <c r="G213" s="9">
        <v>4.2181241092707898E-2</v>
      </c>
    </row>
    <row r="214" spans="1:7">
      <c r="B214" s="4" t="s">
        <v>16</v>
      </c>
      <c r="C214" s="5">
        <f>RawData!D215</f>
        <v>4561</v>
      </c>
      <c r="D214" s="5">
        <f>RawData!H215</f>
        <v>2</v>
      </c>
      <c r="E214" s="6">
        <f t="shared" si="6"/>
        <v>4.3850032887524669E-2</v>
      </c>
      <c r="F214" s="7">
        <f t="shared" si="7"/>
        <v>3.8992808660125701E-2</v>
      </c>
      <c r="G214" s="9">
        <v>3.8992808660125701E-2</v>
      </c>
    </row>
    <row r="215" spans="1:7">
      <c r="B215" s="4" t="s">
        <v>17</v>
      </c>
      <c r="C215" s="5">
        <f>RawData!D216</f>
        <v>4761</v>
      </c>
      <c r="D215" s="5">
        <f>RawData!H216</f>
        <v>3</v>
      </c>
      <c r="E215" s="6">
        <f t="shared" si="6"/>
        <v>6.3011972274732195E-2</v>
      </c>
      <c r="F215" s="7">
        <f t="shared" si="7"/>
        <v>4.8082071134793299E-2</v>
      </c>
      <c r="G215" s="9">
        <v>4.8082071134793299E-2</v>
      </c>
    </row>
    <row r="216" spans="1:7">
      <c r="B216" s="4" t="s">
        <v>18</v>
      </c>
      <c r="C216" s="5">
        <f>RawData!D217</f>
        <v>4794</v>
      </c>
      <c r="D216" s="5">
        <f>RawData!H217</f>
        <v>3</v>
      </c>
      <c r="E216" s="6">
        <f t="shared" si="6"/>
        <v>6.2578222778473094E-2</v>
      </c>
      <c r="F216" s="7">
        <f t="shared" si="7"/>
        <v>4.1299154451910902E-2</v>
      </c>
      <c r="G216" s="9">
        <v>4.1299154451910902E-2</v>
      </c>
    </row>
    <row r="217" spans="1:7">
      <c r="B217" s="4" t="s">
        <v>19</v>
      </c>
      <c r="C217" s="5">
        <f>RawData!D218</f>
        <v>4588</v>
      </c>
      <c r="D217" s="5">
        <f>RawData!H218</f>
        <v>0</v>
      </c>
      <c r="E217" s="6">
        <f t="shared" si="6"/>
        <v>0</v>
      </c>
      <c r="F217" s="7">
        <f t="shared" si="7"/>
        <v>1.9401187505253902E-2</v>
      </c>
      <c r="G217" s="9">
        <v>1.9401187505253902E-2</v>
      </c>
    </row>
    <row r="218" spans="1:7">
      <c r="A218" s="4">
        <v>2005</v>
      </c>
      <c r="B218" s="4" t="s">
        <v>8</v>
      </c>
      <c r="C218" s="5">
        <f>RawData!D219</f>
        <v>4881</v>
      </c>
      <c r="D218" s="5">
        <f>RawData!H219</f>
        <v>1</v>
      </c>
      <c r="E218" s="6">
        <f t="shared" si="6"/>
        <v>2.0487604998975621E-2</v>
      </c>
      <c r="F218" s="7">
        <f t="shared" si="7"/>
        <v>3.8725672359026499E-2</v>
      </c>
      <c r="G218" s="9">
        <v>3.8725672359026499E-2</v>
      </c>
    </row>
    <row r="219" spans="1:7">
      <c r="B219" s="4" t="s">
        <v>9</v>
      </c>
      <c r="C219" s="5">
        <f>RawData!D220</f>
        <v>4659</v>
      </c>
      <c r="D219" s="5">
        <f>RawData!H220</f>
        <v>1</v>
      </c>
      <c r="E219" s="6">
        <f t="shared" si="6"/>
        <v>2.1463833440652499E-2</v>
      </c>
      <c r="F219" s="7">
        <f t="shared" si="7"/>
        <v>4.3711841683870802E-2</v>
      </c>
      <c r="G219" s="9">
        <v>4.3711841683870802E-2</v>
      </c>
    </row>
    <row r="220" spans="1:7">
      <c r="B220" s="4" t="s">
        <v>10</v>
      </c>
      <c r="C220" s="5">
        <f>RawData!D221</f>
        <v>5310</v>
      </c>
      <c r="D220" s="5">
        <f>RawData!H221</f>
        <v>3</v>
      </c>
      <c r="E220" s="6">
        <f t="shared" si="6"/>
        <v>5.6497175141242938E-2</v>
      </c>
      <c r="F220" s="7">
        <f t="shared" si="7"/>
        <v>4.7133647427664502E-2</v>
      </c>
      <c r="G220" s="9">
        <v>4.7133647427664502E-2</v>
      </c>
    </row>
    <row r="221" spans="1:7">
      <c r="B221" s="4" t="s">
        <v>11</v>
      </c>
      <c r="C221" s="5">
        <f>RawData!D222</f>
        <v>5390</v>
      </c>
      <c r="D221" s="5">
        <f>RawData!H222</f>
        <v>2</v>
      </c>
      <c r="E221" s="6">
        <f t="shared" si="6"/>
        <v>3.7105751391465679E-2</v>
      </c>
      <c r="F221" s="7">
        <f t="shared" si="7"/>
        <v>4.0883753257408603E-2</v>
      </c>
      <c r="G221" s="9">
        <v>4.0883753257408603E-2</v>
      </c>
    </row>
    <row r="222" spans="1:7">
      <c r="B222" s="4" t="s">
        <v>12</v>
      </c>
      <c r="C222" s="5">
        <f>RawData!D223</f>
        <v>5112</v>
      </c>
      <c r="D222" s="5">
        <f>RawData!H223</f>
        <v>1</v>
      </c>
      <c r="E222" s="6">
        <f t="shared" si="6"/>
        <v>1.9561815336463225E-2</v>
      </c>
      <c r="F222" s="7">
        <f t="shared" si="7"/>
        <v>1.7837803790399599E-2</v>
      </c>
      <c r="G222" s="9">
        <v>1.7837803790399599E-2</v>
      </c>
    </row>
    <row r="223" spans="1:7">
      <c r="B223" s="4" t="s">
        <v>13</v>
      </c>
      <c r="C223" s="5">
        <f>RawData!D224</f>
        <v>5151</v>
      </c>
      <c r="D223" s="5">
        <f>RawData!H224</f>
        <v>1</v>
      </c>
      <c r="E223" s="6">
        <f t="shared" si="6"/>
        <v>1.9413706076490001E-2</v>
      </c>
      <c r="F223" s="7">
        <f t="shared" si="7"/>
        <v>3.68463311805802E-3</v>
      </c>
      <c r="G223" s="9">
        <v>3.68463311805802E-3</v>
      </c>
    </row>
    <row r="224" spans="1:7">
      <c r="B224" s="4" t="s">
        <v>14</v>
      </c>
      <c r="C224" s="5">
        <f>RawData!D225</f>
        <v>5255</v>
      </c>
      <c r="D224" s="5">
        <f>RawData!H225</f>
        <v>3</v>
      </c>
      <c r="E224" s="6">
        <f t="shared" si="6"/>
        <v>5.7088487155090392E-2</v>
      </c>
      <c r="F224" s="7">
        <f t="shared" si="7"/>
        <v>4.3590486177848602E-2</v>
      </c>
      <c r="G224" s="9">
        <v>4.3590486177848602E-2</v>
      </c>
    </row>
    <row r="225" spans="1:8">
      <c r="B225" s="4" t="s">
        <v>15</v>
      </c>
      <c r="C225" s="5">
        <f>RawData!D226</f>
        <v>5045</v>
      </c>
      <c r="D225" s="5">
        <f>RawData!H226</f>
        <v>5</v>
      </c>
      <c r="E225" s="6">
        <f t="shared" si="6"/>
        <v>9.9108027750247768E-2</v>
      </c>
      <c r="F225" s="7">
        <f t="shared" si="7"/>
        <v>0.11654109497882</v>
      </c>
      <c r="G225" s="9">
        <v>0.11654109497882</v>
      </c>
    </row>
    <row r="226" spans="1:8">
      <c r="B226" s="4" t="s">
        <v>16</v>
      </c>
      <c r="C226" s="5">
        <f>RawData!D227</f>
        <v>5164</v>
      </c>
      <c r="D226" s="5">
        <f>RawData!H227</f>
        <v>2</v>
      </c>
      <c r="E226" s="6">
        <f t="shared" si="6"/>
        <v>3.8729666924864452E-2</v>
      </c>
      <c r="F226" s="7">
        <f t="shared" si="7"/>
        <v>3.32386498074888E-2</v>
      </c>
      <c r="G226" s="9">
        <v>3.32386498074888E-2</v>
      </c>
    </row>
    <row r="227" spans="1:8">
      <c r="B227" s="4" t="s">
        <v>17</v>
      </c>
      <c r="C227" s="5">
        <f>RawData!D228</f>
        <v>5208</v>
      </c>
      <c r="D227" s="5">
        <f>RawData!H228</f>
        <v>2</v>
      </c>
      <c r="E227" s="6">
        <f t="shared" si="6"/>
        <v>3.840245775729647E-2</v>
      </c>
      <c r="F227" s="7">
        <f t="shared" si="7"/>
        <v>2.5607545836607098E-2</v>
      </c>
      <c r="G227" s="9">
        <v>2.5607545836607098E-2</v>
      </c>
    </row>
    <row r="228" spans="1:8">
      <c r="B228" s="4" t="s">
        <v>18</v>
      </c>
      <c r="C228" s="5">
        <f>RawData!D229</f>
        <v>5105</v>
      </c>
      <c r="D228" s="5">
        <f>RawData!H229</f>
        <v>4</v>
      </c>
      <c r="E228" s="6">
        <f t="shared" si="6"/>
        <v>7.8354554358472078E-2</v>
      </c>
      <c r="F228" s="7">
        <f t="shared" si="7"/>
        <v>5.3127283729302199E-2</v>
      </c>
      <c r="G228" s="9">
        <v>5.3127283729302199E-2</v>
      </c>
    </row>
    <row r="229" spans="1:8">
      <c r="B229" s="4" t="s">
        <v>19</v>
      </c>
      <c r="C229" s="5">
        <f>RawData!D230</f>
        <v>5009</v>
      </c>
      <c r="D229" s="5">
        <f>RawData!H230</f>
        <v>1</v>
      </c>
      <c r="E229" s="6">
        <f t="shared" si="6"/>
        <v>1.9964064683569573E-2</v>
      </c>
      <c r="F229" s="7">
        <f t="shared" si="7"/>
        <v>4.0929074753229398E-2</v>
      </c>
      <c r="G229" s="9">
        <v>4.0929074753229398E-2</v>
      </c>
    </row>
    <row r="230" spans="1:8">
      <c r="A230" s="4">
        <v>2006</v>
      </c>
      <c r="B230" s="4" t="s">
        <v>8</v>
      </c>
      <c r="C230" s="5">
        <f>RawData!D231</f>
        <v>4935</v>
      </c>
      <c r="D230" s="5">
        <f>RawData!H231</f>
        <v>1</v>
      </c>
      <c r="E230" s="6">
        <f t="shared" si="6"/>
        <v>2.0263424518743665E-2</v>
      </c>
      <c r="F230" s="7">
        <f t="shared" si="7"/>
        <v>3.7315706967482903E-2</v>
      </c>
      <c r="G230" s="9">
        <v>3.7315706967482903E-2</v>
      </c>
    </row>
    <row r="231" spans="1:8">
      <c r="B231" s="4" t="s">
        <v>9</v>
      </c>
      <c r="C231" s="5">
        <f>RawData!D232</f>
        <v>4573</v>
      </c>
      <c r="D231" s="5">
        <f>RawData!H232</f>
        <v>0</v>
      </c>
      <c r="E231" s="6">
        <f t="shared" si="6"/>
        <v>0</v>
      </c>
      <c r="F231" s="7">
        <f t="shared" si="7"/>
        <v>2.29911058457733E-2</v>
      </c>
      <c r="G231" s="9">
        <v>2.29911058457733E-2</v>
      </c>
    </row>
    <row r="232" spans="1:8">
      <c r="B232" s="4" t="s">
        <v>10</v>
      </c>
      <c r="C232" s="5">
        <f>RawData!D233</f>
        <v>5368</v>
      </c>
      <c r="D232" s="5">
        <f>RawData!H233</f>
        <v>1</v>
      </c>
      <c r="E232" s="6">
        <f t="shared" si="6"/>
        <v>1.8628912071535022E-2</v>
      </c>
      <c r="F232" s="7">
        <f t="shared" si="7"/>
        <v>1.1857894016755801E-2</v>
      </c>
      <c r="G232" s="9">
        <v>1.1857894016755801E-2</v>
      </c>
    </row>
    <row r="233" spans="1:8">
      <c r="B233" s="4" t="s">
        <v>11</v>
      </c>
      <c r="C233" s="5">
        <f>RawData!D234</f>
        <v>5612</v>
      </c>
      <c r="D233" s="5">
        <f>RawData!H234</f>
        <v>2</v>
      </c>
      <c r="E233" s="6">
        <f t="shared" si="6"/>
        <v>3.5637918745545262E-2</v>
      </c>
      <c r="F233" s="7">
        <f t="shared" si="7"/>
        <v>3.8715458319262402E-2</v>
      </c>
      <c r="G233" s="9">
        <v>3.8715458319262402E-2</v>
      </c>
    </row>
    <row r="234" spans="1:8">
      <c r="B234" s="4" t="s">
        <v>12</v>
      </c>
      <c r="C234" s="5">
        <f>RawData!D235</f>
        <v>6589</v>
      </c>
      <c r="D234" s="5">
        <f>RawData!H235</f>
        <v>1</v>
      </c>
      <c r="E234" s="6">
        <f t="shared" si="6"/>
        <v>1.5176809834572773E-2</v>
      </c>
      <c r="F234" s="7">
        <f>H234</f>
        <v>1.5904430584725598E-2</v>
      </c>
      <c r="H234" s="9">
        <v>1.5904430584725598E-2</v>
      </c>
    </row>
    <row r="235" spans="1:8">
      <c r="B235" s="4" t="s">
        <v>13</v>
      </c>
      <c r="C235" s="5">
        <f>RawData!D236</f>
        <v>6809</v>
      </c>
      <c r="D235" s="5">
        <f>RawData!H236</f>
        <v>0</v>
      </c>
      <c r="E235" s="6">
        <f t="shared" si="6"/>
        <v>0</v>
      </c>
      <c r="F235" s="7">
        <f t="shared" ref="F235:F298" si="8">H235</f>
        <v>2.05272987911573E-3</v>
      </c>
      <c r="H235" s="9">
        <v>2.05272987911573E-3</v>
      </c>
    </row>
    <row r="236" spans="1:8">
      <c r="B236" s="4" t="s">
        <v>14</v>
      </c>
      <c r="C236" s="5">
        <f>RawData!D237</f>
        <v>7370</v>
      </c>
      <c r="D236" s="5">
        <f>RawData!H237</f>
        <v>3</v>
      </c>
      <c r="E236" s="6">
        <f t="shared" si="6"/>
        <v>4.070556309362279E-2</v>
      </c>
      <c r="F236" s="7">
        <f t="shared" si="8"/>
        <v>4.43590930529019E-2</v>
      </c>
      <c r="H236" s="9">
        <v>4.43590930529019E-2</v>
      </c>
    </row>
    <row r="237" spans="1:8">
      <c r="B237" s="4" t="s">
        <v>15</v>
      </c>
      <c r="C237" s="5">
        <f>RawData!D238</f>
        <v>6644</v>
      </c>
      <c r="D237" s="5">
        <f>RawData!H238</f>
        <v>1</v>
      </c>
      <c r="E237" s="6">
        <f t="shared" si="6"/>
        <v>1.5051173991571343E-2</v>
      </c>
      <c r="F237" s="7">
        <f t="shared" si="8"/>
        <v>1.91031835065405E-2</v>
      </c>
      <c r="H237" s="9">
        <v>1.91031835065405E-2</v>
      </c>
    </row>
    <row r="238" spans="1:8">
      <c r="B238" s="4" t="s">
        <v>16</v>
      </c>
      <c r="C238" s="5">
        <f>RawData!D239</f>
        <v>6556</v>
      </c>
      <c r="D238" s="5">
        <f>RawData!H239</f>
        <v>2</v>
      </c>
      <c r="E238" s="6">
        <f t="shared" si="6"/>
        <v>3.0506406345332519E-2</v>
      </c>
      <c r="F238" s="7">
        <f t="shared" si="8"/>
        <v>1.42244297484228E-2</v>
      </c>
      <c r="H238" s="9">
        <v>1.42244297484228E-2</v>
      </c>
    </row>
    <row r="239" spans="1:8">
      <c r="B239" s="4" t="s">
        <v>17</v>
      </c>
      <c r="C239" s="5">
        <f>RawData!D240</f>
        <v>6914</v>
      </c>
      <c r="D239" s="5">
        <f>RawData!H240</f>
        <v>2</v>
      </c>
      <c r="E239" s="6">
        <f t="shared" si="6"/>
        <v>2.892681515765114E-2</v>
      </c>
      <c r="F239" s="7">
        <f t="shared" si="8"/>
        <v>2.2854539982061901E-2</v>
      </c>
      <c r="H239" s="9">
        <v>2.2854539982061901E-2</v>
      </c>
    </row>
    <row r="240" spans="1:8">
      <c r="B240" s="4" t="s">
        <v>18</v>
      </c>
      <c r="C240" s="5">
        <f>RawData!D241</f>
        <v>6643</v>
      </c>
      <c r="D240" s="5">
        <f>RawData!H241</f>
        <v>2</v>
      </c>
      <c r="E240" s="6">
        <f t="shared" si="6"/>
        <v>3.0106879421947917E-2</v>
      </c>
      <c r="F240" s="7">
        <f t="shared" si="8"/>
        <v>2.7402829881960501E-2</v>
      </c>
      <c r="H240" s="9">
        <v>2.7402829881960501E-2</v>
      </c>
    </row>
    <row r="241" spans="1:8">
      <c r="B241" s="4" t="s">
        <v>19</v>
      </c>
      <c r="C241" s="5">
        <f>RawData!D242</f>
        <v>6607</v>
      </c>
      <c r="D241" s="5">
        <f>RawData!H242</f>
        <v>2</v>
      </c>
      <c r="E241" s="6">
        <f t="shared" si="6"/>
        <v>3.0270924776751931E-2</v>
      </c>
      <c r="F241" s="7">
        <f t="shared" si="8"/>
        <v>2.77056030620117E-2</v>
      </c>
      <c r="H241" s="9">
        <v>2.77056030620117E-2</v>
      </c>
    </row>
    <row r="242" spans="1:8">
      <c r="A242" s="4">
        <v>2007</v>
      </c>
      <c r="B242" s="4" t="s">
        <v>8</v>
      </c>
      <c r="C242" s="5">
        <f>RawData!D243</f>
        <v>6096</v>
      </c>
      <c r="D242" s="5">
        <f>RawData!H243</f>
        <v>3</v>
      </c>
      <c r="E242" s="6">
        <f t="shared" si="6"/>
        <v>4.9212598425196846E-2</v>
      </c>
      <c r="F242" s="7">
        <f t="shared" si="8"/>
        <v>4.6444906907929497E-2</v>
      </c>
      <c r="H242" s="9">
        <v>4.6444906907929497E-2</v>
      </c>
    </row>
    <row r="243" spans="1:8">
      <c r="B243" s="4" t="s">
        <v>9</v>
      </c>
      <c r="C243" s="5">
        <f>RawData!D244</f>
        <v>5922</v>
      </c>
      <c r="D243" s="5">
        <f>RawData!H244</f>
        <v>1</v>
      </c>
      <c r="E243" s="6">
        <f t="shared" si="6"/>
        <v>1.6886187098953058E-2</v>
      </c>
      <c r="F243" s="7">
        <f t="shared" si="8"/>
        <v>3.6629507149190998E-2</v>
      </c>
      <c r="H243" s="9">
        <v>3.6629507149190998E-2</v>
      </c>
    </row>
    <row r="244" spans="1:8">
      <c r="B244" s="4" t="s">
        <v>10</v>
      </c>
      <c r="C244" s="5">
        <f>RawData!D245</f>
        <v>6883</v>
      </c>
      <c r="D244" s="5">
        <f>RawData!H245</f>
        <v>4</v>
      </c>
      <c r="E244" s="6">
        <f t="shared" si="6"/>
        <v>5.8114194391980241E-2</v>
      </c>
      <c r="F244" s="7">
        <f t="shared" si="8"/>
        <v>6.3411834820075896E-2</v>
      </c>
      <c r="H244" s="9">
        <v>6.3411834820075896E-2</v>
      </c>
    </row>
    <row r="245" spans="1:8">
      <c r="B245" s="4" t="s">
        <v>11</v>
      </c>
      <c r="C245" s="5">
        <f>RawData!D246</f>
        <v>6549</v>
      </c>
      <c r="D245" s="5">
        <f>RawData!H246</f>
        <v>0</v>
      </c>
      <c r="E245" s="6">
        <f t="shared" si="6"/>
        <v>0</v>
      </c>
      <c r="F245" s="7">
        <f t="shared" si="8"/>
        <v>-4.3043948284406698E-3</v>
      </c>
      <c r="H245" s="9">
        <v>-4.3043948284406698E-3</v>
      </c>
    </row>
    <row r="246" spans="1:8">
      <c r="B246" s="4" t="s">
        <v>12</v>
      </c>
      <c r="C246" s="5">
        <f>RawData!D247</f>
        <v>6731</v>
      </c>
      <c r="D246" s="5">
        <f>RawData!H247</f>
        <v>4</v>
      </c>
      <c r="E246" s="6">
        <f t="shared" si="6"/>
        <v>5.9426533947407524E-2</v>
      </c>
      <c r="F246" s="7">
        <f t="shared" si="8"/>
        <v>6.0923538935853699E-2</v>
      </c>
      <c r="H246" s="9">
        <v>6.0923538935853699E-2</v>
      </c>
    </row>
    <row r="247" spans="1:8">
      <c r="B247" s="4" t="s">
        <v>13</v>
      </c>
      <c r="C247" s="5">
        <f>RawData!D248</f>
        <v>6684</v>
      </c>
      <c r="D247" s="5">
        <f>RawData!H248</f>
        <v>1</v>
      </c>
      <c r="E247" s="6">
        <f t="shared" si="6"/>
        <v>1.4961101137043686E-2</v>
      </c>
      <c r="F247" s="7">
        <f t="shared" si="8"/>
        <v>1.31940998760502E-2</v>
      </c>
      <c r="H247" s="9">
        <v>1.31940998760502E-2</v>
      </c>
    </row>
    <row r="248" spans="1:8">
      <c r="B248" s="4" t="s">
        <v>14</v>
      </c>
      <c r="C248" s="5">
        <f>RawData!D249</f>
        <v>7263</v>
      </c>
      <c r="D248" s="5">
        <f>RawData!H249</f>
        <v>0</v>
      </c>
      <c r="E248" s="6">
        <f t="shared" si="6"/>
        <v>0</v>
      </c>
      <c r="F248" s="7">
        <f t="shared" si="8"/>
        <v>5.3659481769971398E-3</v>
      </c>
      <c r="H248" s="9">
        <v>5.3659481769971398E-3</v>
      </c>
    </row>
    <row r="249" spans="1:8">
      <c r="B249" s="4" t="s">
        <v>15</v>
      </c>
      <c r="C249" s="5">
        <f>RawData!D250</f>
        <v>6836</v>
      </c>
      <c r="D249" s="5">
        <f>RawData!H250</f>
        <v>1</v>
      </c>
      <c r="E249" s="6">
        <f t="shared" si="6"/>
        <v>1.4628437682855471E-2</v>
      </c>
      <c r="F249" s="7">
        <f t="shared" si="8"/>
        <v>1.91504513076576E-2</v>
      </c>
      <c r="H249" s="9">
        <v>1.91504513076576E-2</v>
      </c>
    </row>
    <row r="250" spans="1:8">
      <c r="B250" s="4" t="s">
        <v>16</v>
      </c>
      <c r="C250" s="5">
        <f>RawData!D251</f>
        <v>6486</v>
      </c>
      <c r="D250" s="5">
        <f>RawData!H251</f>
        <v>3</v>
      </c>
      <c r="E250" s="6">
        <f t="shared" si="6"/>
        <v>4.6253469010175768E-2</v>
      </c>
      <c r="F250" s="7">
        <f t="shared" si="8"/>
        <v>3.0079046146375101E-2</v>
      </c>
      <c r="H250" s="9">
        <v>3.0079046146375101E-2</v>
      </c>
    </row>
    <row r="251" spans="1:8">
      <c r="B251" s="4" t="s">
        <v>17</v>
      </c>
      <c r="C251" s="5">
        <f>RawData!D252</f>
        <v>6887</v>
      </c>
      <c r="D251" s="5">
        <f>RawData!H252</f>
        <v>3</v>
      </c>
      <c r="E251" s="6">
        <f t="shared" si="6"/>
        <v>4.3560331058516047E-2</v>
      </c>
      <c r="F251" s="7">
        <f t="shared" si="8"/>
        <v>3.8804912527050699E-2</v>
      </c>
      <c r="H251" s="9">
        <v>3.8804912527050699E-2</v>
      </c>
    </row>
    <row r="252" spans="1:8">
      <c r="B252" s="4" t="s">
        <v>18</v>
      </c>
      <c r="C252" s="5">
        <f>RawData!D253</f>
        <v>6565</v>
      </c>
      <c r="D252" s="5">
        <f>RawData!H253</f>
        <v>1</v>
      </c>
      <c r="E252" s="6">
        <f t="shared" si="6"/>
        <v>1.523229246001523E-2</v>
      </c>
      <c r="F252" s="7">
        <f t="shared" si="8"/>
        <v>1.1805870223414601E-2</v>
      </c>
      <c r="H252" s="9">
        <v>1.1805870223414601E-2</v>
      </c>
    </row>
    <row r="253" spans="1:8">
      <c r="B253" s="4" t="s">
        <v>19</v>
      </c>
      <c r="C253" s="5">
        <f>RawData!D254</f>
        <v>6173</v>
      </c>
      <c r="D253" s="5">
        <f>RawData!H254</f>
        <v>1</v>
      </c>
      <c r="E253" s="6">
        <f t="shared" si="6"/>
        <v>1.6199578810950913E-2</v>
      </c>
      <c r="F253" s="7">
        <f t="shared" si="8"/>
        <v>1.1859844552888099E-2</v>
      </c>
      <c r="H253" s="9">
        <v>1.1859844552888099E-2</v>
      </c>
    </row>
    <row r="254" spans="1:8">
      <c r="A254" s="4">
        <v>2008</v>
      </c>
      <c r="B254" s="4" t="s">
        <v>8</v>
      </c>
      <c r="C254" s="5">
        <f>RawData!D255</f>
        <v>5971</v>
      </c>
      <c r="D254" s="5">
        <f>RawData!H255</f>
        <v>0</v>
      </c>
      <c r="E254" s="6">
        <f t="shared" si="6"/>
        <v>0</v>
      </c>
      <c r="F254" s="7">
        <f t="shared" si="8"/>
        <v>-3.32722914585949E-3</v>
      </c>
      <c r="H254" s="9">
        <v>-3.32722914585949E-3</v>
      </c>
    </row>
    <row r="255" spans="1:8">
      <c r="B255" s="4" t="s">
        <v>9</v>
      </c>
      <c r="C255" s="5">
        <f>RawData!D256</f>
        <v>6036</v>
      </c>
      <c r="D255" s="5">
        <f>RawData!H256</f>
        <v>0</v>
      </c>
      <c r="E255" s="6">
        <f t="shared" si="6"/>
        <v>0</v>
      </c>
      <c r="F255" s="7">
        <f t="shared" si="8"/>
        <v>1.7192290993405499E-2</v>
      </c>
      <c r="H255" s="9">
        <v>1.7192290993405499E-2</v>
      </c>
    </row>
    <row r="256" spans="1:8">
      <c r="B256" s="4" t="s">
        <v>10</v>
      </c>
      <c r="C256" s="5">
        <f>RawData!D257</f>
        <v>6449</v>
      </c>
      <c r="D256" s="5">
        <f>RawData!H257</f>
        <v>1</v>
      </c>
      <c r="E256" s="6">
        <f t="shared" si="6"/>
        <v>1.5506280043417583E-2</v>
      </c>
      <c r="F256" s="7">
        <f t="shared" si="8"/>
        <v>2.1867267715030801E-2</v>
      </c>
      <c r="H256" s="9">
        <v>2.1867267715030801E-2</v>
      </c>
    </row>
    <row r="257" spans="1:8">
      <c r="B257" s="4" t="s">
        <v>11</v>
      </c>
      <c r="C257" s="5">
        <f>RawData!D258</f>
        <v>6408</v>
      </c>
      <c r="D257" s="5">
        <f>RawData!H258</f>
        <v>3</v>
      </c>
      <c r="E257" s="6">
        <f t="shared" si="6"/>
        <v>4.6816479400749067E-2</v>
      </c>
      <c r="F257" s="7">
        <f t="shared" si="8"/>
        <v>4.6605983317825402E-2</v>
      </c>
      <c r="H257" s="9">
        <v>4.6605983317825402E-2</v>
      </c>
    </row>
    <row r="258" spans="1:8">
      <c r="B258" s="4" t="s">
        <v>12</v>
      </c>
      <c r="C258" s="5">
        <f>RawData!D259</f>
        <v>6572</v>
      </c>
      <c r="D258" s="5">
        <f>RawData!H259</f>
        <v>1</v>
      </c>
      <c r="E258" s="6">
        <f t="shared" si="6"/>
        <v>1.5216068167985392E-2</v>
      </c>
      <c r="F258" s="7">
        <f t="shared" si="8"/>
        <v>1.8520912843164001E-2</v>
      </c>
      <c r="H258" s="9">
        <v>1.8520912843164001E-2</v>
      </c>
    </row>
    <row r="259" spans="1:8">
      <c r="B259" s="4" t="s">
        <v>13</v>
      </c>
      <c r="C259" s="5">
        <f>RawData!D260</f>
        <v>6343</v>
      </c>
      <c r="D259" s="5">
        <f>RawData!H260</f>
        <v>1</v>
      </c>
      <c r="E259" s="6">
        <f t="shared" ref="E259:E322" si="9">D259/C259*100</f>
        <v>1.5765410688948447E-2</v>
      </c>
      <c r="F259" s="7">
        <f t="shared" si="8"/>
        <v>1.1186090458308101E-2</v>
      </c>
      <c r="H259" s="9">
        <v>1.1186090458308101E-2</v>
      </c>
    </row>
    <row r="260" spans="1:8">
      <c r="B260" s="4" t="s">
        <v>14</v>
      </c>
      <c r="C260" s="5">
        <f>RawData!D261</f>
        <v>7366</v>
      </c>
      <c r="D260" s="5">
        <f>RawData!H261</f>
        <v>6</v>
      </c>
      <c r="E260" s="6">
        <f t="shared" si="9"/>
        <v>8.1455335324463751E-2</v>
      </c>
      <c r="F260" s="7">
        <f t="shared" si="8"/>
        <v>9.2158174673867999E-2</v>
      </c>
      <c r="H260" s="9">
        <v>9.2158174673867999E-2</v>
      </c>
    </row>
    <row r="261" spans="1:8">
      <c r="B261" s="4" t="s">
        <v>15</v>
      </c>
      <c r="C261" s="5">
        <f>RawData!D262</f>
        <v>6708</v>
      </c>
      <c r="D261" s="5">
        <f>RawData!H262</f>
        <v>1</v>
      </c>
      <c r="E261" s="6">
        <f t="shared" si="9"/>
        <v>1.4907573047107931E-2</v>
      </c>
      <c r="F261" s="7">
        <f t="shared" si="8"/>
        <v>1.8674040548967E-2</v>
      </c>
      <c r="H261" s="9">
        <v>1.8674040548967E-2</v>
      </c>
    </row>
    <row r="262" spans="1:8">
      <c r="B262" s="4" t="s">
        <v>16</v>
      </c>
      <c r="C262" s="5">
        <f>RawData!D263</f>
        <v>6320</v>
      </c>
      <c r="D262" s="5">
        <f>RawData!H263</f>
        <v>2</v>
      </c>
      <c r="E262" s="6">
        <f t="shared" si="9"/>
        <v>3.1645569620253167E-2</v>
      </c>
      <c r="F262" s="7">
        <f t="shared" si="8"/>
        <v>1.41764364321955E-2</v>
      </c>
      <c r="H262" s="9">
        <v>1.41764364321955E-2</v>
      </c>
    </row>
    <row r="263" spans="1:8">
      <c r="B263" s="4" t="s">
        <v>17</v>
      </c>
      <c r="C263" s="5">
        <f>RawData!D264</f>
        <v>6557</v>
      </c>
      <c r="D263" s="5">
        <f>RawData!H264</f>
        <v>1</v>
      </c>
      <c r="E263" s="6">
        <f t="shared" si="9"/>
        <v>1.5250876925423214E-2</v>
      </c>
      <c r="F263" s="7">
        <f t="shared" si="8"/>
        <v>8.6811635497281402E-3</v>
      </c>
      <c r="H263" s="9">
        <v>8.6811635497281402E-3</v>
      </c>
    </row>
    <row r="264" spans="1:8">
      <c r="B264" s="4" t="s">
        <v>18</v>
      </c>
      <c r="C264" s="5">
        <f>RawData!D265</f>
        <v>6066</v>
      </c>
      <c r="D264" s="5">
        <f>RawData!H265</f>
        <v>1</v>
      </c>
      <c r="E264" s="6">
        <f t="shared" si="9"/>
        <v>1.6485328058028353E-2</v>
      </c>
      <c r="F264" s="7">
        <f t="shared" si="8"/>
        <v>1.1303172386394699E-2</v>
      </c>
      <c r="H264" s="9">
        <v>1.1303172386394699E-2</v>
      </c>
    </row>
    <row r="265" spans="1:8">
      <c r="B265" s="4" t="s">
        <v>19</v>
      </c>
      <c r="C265" s="5">
        <f>RawData!D266</f>
        <v>5982</v>
      </c>
      <c r="D265" s="5">
        <f>RawData!H266</f>
        <v>1</v>
      </c>
      <c r="E265" s="6">
        <f t="shared" si="9"/>
        <v>1.6716817118020727E-2</v>
      </c>
      <c r="F265" s="7">
        <f t="shared" si="8"/>
        <v>7.13323498886018E-3</v>
      </c>
      <c r="H265" s="9">
        <v>7.13323498886018E-3</v>
      </c>
    </row>
    <row r="266" spans="1:8">
      <c r="A266" s="4">
        <v>2009</v>
      </c>
      <c r="B266" s="4" t="s">
        <v>8</v>
      </c>
      <c r="C266" s="5">
        <f>RawData!D267</f>
        <v>5708</v>
      </c>
      <c r="D266" s="5">
        <f>RawData!H267</f>
        <v>2</v>
      </c>
      <c r="E266" s="6">
        <f t="shared" si="9"/>
        <v>3.5038542396636299E-2</v>
      </c>
      <c r="F266" s="7">
        <f t="shared" si="8"/>
        <v>3.1650785518886899E-2</v>
      </c>
      <c r="H266" s="9">
        <v>3.1650785518886899E-2</v>
      </c>
    </row>
    <row r="267" spans="1:8">
      <c r="B267" s="4" t="s">
        <v>9</v>
      </c>
      <c r="C267" s="5">
        <f>RawData!D268</f>
        <v>5620</v>
      </c>
      <c r="D267" s="5">
        <f>RawData!H268</f>
        <v>0</v>
      </c>
      <c r="E267" s="6">
        <f t="shared" si="9"/>
        <v>0</v>
      </c>
      <c r="F267" s="7">
        <f t="shared" si="8"/>
        <v>1.34295481569798E-2</v>
      </c>
      <c r="H267" s="9">
        <v>1.34295481569798E-2</v>
      </c>
    </row>
    <row r="268" spans="1:8">
      <c r="B268" s="4" t="s">
        <v>10</v>
      </c>
      <c r="C268" s="5">
        <f>RawData!D269</f>
        <v>6282</v>
      </c>
      <c r="D268" s="5">
        <f>RawData!H269</f>
        <v>0</v>
      </c>
      <c r="E268" s="6">
        <f t="shared" si="9"/>
        <v>0</v>
      </c>
      <c r="F268" s="7">
        <f t="shared" si="8"/>
        <v>1.18640727181133E-2</v>
      </c>
      <c r="H268" s="9">
        <v>1.18640727181133E-2</v>
      </c>
    </row>
    <row r="269" spans="1:8">
      <c r="B269" s="4" t="s">
        <v>11</v>
      </c>
      <c r="C269" s="5">
        <f>RawData!D270</f>
        <v>6299</v>
      </c>
      <c r="D269" s="5">
        <f>RawData!H270</f>
        <v>3</v>
      </c>
      <c r="E269" s="6">
        <f t="shared" si="9"/>
        <v>4.7626607397999683E-2</v>
      </c>
      <c r="F269" s="7">
        <f t="shared" si="8"/>
        <v>5.1886110147096903E-2</v>
      </c>
      <c r="H269" s="9">
        <v>5.1886110147096903E-2</v>
      </c>
    </row>
    <row r="270" spans="1:8">
      <c r="B270" s="4" t="s">
        <v>12</v>
      </c>
      <c r="C270" s="5">
        <f>RawData!D271</f>
        <v>6324</v>
      </c>
      <c r="D270" s="5">
        <f>RawData!H271</f>
        <v>0</v>
      </c>
      <c r="E270" s="6">
        <f t="shared" si="9"/>
        <v>0</v>
      </c>
      <c r="F270" s="7">
        <f t="shared" si="8"/>
        <v>7.0526201990919E-3</v>
      </c>
      <c r="H270" s="9">
        <v>7.0526201990919E-3</v>
      </c>
    </row>
    <row r="271" spans="1:8">
      <c r="B271" s="4" t="s">
        <v>13</v>
      </c>
      <c r="C271" s="5">
        <f>RawData!D272</f>
        <v>6199</v>
      </c>
      <c r="D271" s="5">
        <f>RawData!H272</f>
        <v>5</v>
      </c>
      <c r="E271" s="6">
        <f t="shared" si="9"/>
        <v>8.0658170672689142E-2</v>
      </c>
      <c r="F271" s="7">
        <f t="shared" si="8"/>
        <v>7.3006497547579402E-2</v>
      </c>
      <c r="H271" s="9">
        <v>7.3006497547579402E-2</v>
      </c>
    </row>
    <row r="272" spans="1:8">
      <c r="B272" s="4" t="s">
        <v>14</v>
      </c>
      <c r="C272" s="5">
        <f>RawData!D273</f>
        <v>6842</v>
      </c>
      <c r="D272" s="5">
        <f>RawData!H273</f>
        <v>2</v>
      </c>
      <c r="E272" s="6">
        <f t="shared" si="9"/>
        <v>2.9231218941829874E-2</v>
      </c>
      <c r="F272" s="7">
        <f t="shared" si="8"/>
        <v>4.4184453799165302E-2</v>
      </c>
      <c r="H272" s="9">
        <v>4.4184453799165302E-2</v>
      </c>
    </row>
    <row r="273" spans="1:8">
      <c r="B273" s="4" t="s">
        <v>15</v>
      </c>
      <c r="C273" s="5">
        <f>RawData!D274</f>
        <v>6207</v>
      </c>
      <c r="D273" s="5">
        <f>RawData!H274</f>
        <v>7</v>
      </c>
      <c r="E273" s="6">
        <f t="shared" si="9"/>
        <v>0.1127758981794748</v>
      </c>
      <c r="F273" s="7">
        <f t="shared" si="8"/>
        <v>0.11737826316347399</v>
      </c>
      <c r="H273" s="9">
        <v>0.11737826316347399</v>
      </c>
    </row>
    <row r="274" spans="1:8">
      <c r="B274" s="4" t="s">
        <v>16</v>
      </c>
      <c r="C274" s="5">
        <f>RawData!D275</f>
        <v>6206</v>
      </c>
      <c r="D274" s="5">
        <f>RawData!H275</f>
        <v>3</v>
      </c>
      <c r="E274" s="6">
        <f t="shared" si="9"/>
        <v>4.8340315823396714E-2</v>
      </c>
      <c r="F274" s="7">
        <f t="shared" si="8"/>
        <v>3.0278509376959702E-2</v>
      </c>
      <c r="H274" s="9">
        <v>3.0278509376959702E-2</v>
      </c>
    </row>
    <row r="275" spans="1:8">
      <c r="B275" s="4" t="s">
        <v>17</v>
      </c>
      <c r="C275" s="5">
        <f>RawData!D276</f>
        <v>6598</v>
      </c>
      <c r="D275" s="5">
        <f>RawData!H276</f>
        <v>0</v>
      </c>
      <c r="E275" s="6">
        <f t="shared" si="9"/>
        <v>0</v>
      </c>
      <c r="F275" s="7">
        <f t="shared" si="8"/>
        <v>-7.1014235936273798E-3</v>
      </c>
      <c r="H275" s="9">
        <v>-7.1014235936273798E-3</v>
      </c>
    </row>
    <row r="276" spans="1:8">
      <c r="B276" s="4" t="s">
        <v>18</v>
      </c>
      <c r="C276" s="5">
        <f>RawData!D277</f>
        <v>6154</v>
      </c>
      <c r="D276" s="5">
        <f>RawData!H277</f>
        <v>3</v>
      </c>
      <c r="E276" s="6">
        <f t="shared" si="9"/>
        <v>4.8748781280467987E-2</v>
      </c>
      <c r="F276" s="7">
        <f t="shared" si="8"/>
        <v>4.2192348978941099E-2</v>
      </c>
      <c r="H276" s="9">
        <v>4.2192348978941099E-2</v>
      </c>
    </row>
    <row r="277" spans="1:8">
      <c r="B277" s="4" t="s">
        <v>19</v>
      </c>
      <c r="C277" s="5">
        <f>RawData!D278</f>
        <v>5998</v>
      </c>
      <c r="D277" s="5">
        <f>RawData!H278</f>
        <v>3</v>
      </c>
      <c r="E277" s="6">
        <f t="shared" si="9"/>
        <v>5.0016672224074694E-2</v>
      </c>
      <c r="F277" s="7">
        <f t="shared" si="8"/>
        <v>3.1426199579275199E-2</v>
      </c>
      <c r="H277" s="9">
        <v>3.1426199579275199E-2</v>
      </c>
    </row>
    <row r="278" spans="1:8">
      <c r="A278" s="4">
        <v>2010</v>
      </c>
      <c r="B278" s="4" t="s">
        <v>8</v>
      </c>
      <c r="C278" s="5">
        <f>RawData!D279</f>
        <v>5716</v>
      </c>
      <c r="D278" s="5">
        <f>RawData!H279</f>
        <v>1</v>
      </c>
      <c r="E278" s="6">
        <f t="shared" si="9"/>
        <v>1.749475157452764E-2</v>
      </c>
      <c r="F278" s="7">
        <f t="shared" si="8"/>
        <v>1.27430389153066E-2</v>
      </c>
      <c r="H278" s="9">
        <v>1.27430389153066E-2</v>
      </c>
    </row>
    <row r="279" spans="1:8">
      <c r="B279" s="4" t="s">
        <v>9</v>
      </c>
      <c r="C279" s="5">
        <f>RawData!D280</f>
        <v>5638</v>
      </c>
      <c r="D279" s="5">
        <f>RawData!H280</f>
        <v>0</v>
      </c>
      <c r="E279" s="6">
        <f t="shared" si="9"/>
        <v>0</v>
      </c>
      <c r="F279" s="7">
        <f t="shared" si="8"/>
        <v>5.3872432523812703E-3</v>
      </c>
      <c r="H279" s="9">
        <v>5.3872432523812703E-3</v>
      </c>
    </row>
    <row r="280" spans="1:8">
      <c r="B280" s="4" t="s">
        <v>10</v>
      </c>
      <c r="C280" s="5">
        <f>RawData!D281</f>
        <v>6575</v>
      </c>
      <c r="D280" s="5">
        <f>RawData!H281</f>
        <v>0</v>
      </c>
      <c r="E280" s="6">
        <f t="shared" si="9"/>
        <v>0</v>
      </c>
      <c r="F280" s="7">
        <f t="shared" si="8"/>
        <v>1.6545796354861999E-2</v>
      </c>
      <c r="H280" s="9">
        <v>1.6545796354861999E-2</v>
      </c>
    </row>
    <row r="281" spans="1:8">
      <c r="B281" s="4" t="s">
        <v>11</v>
      </c>
      <c r="C281" s="5">
        <f>RawData!D282</f>
        <v>6459</v>
      </c>
      <c r="D281" s="5">
        <f>RawData!H282</f>
        <v>1</v>
      </c>
      <c r="E281" s="6">
        <f t="shared" si="9"/>
        <v>1.5482272797646694E-2</v>
      </c>
      <c r="F281" s="7">
        <f t="shared" si="8"/>
        <v>2.66717885010571E-2</v>
      </c>
      <c r="H281" s="9">
        <v>2.66717885010571E-2</v>
      </c>
    </row>
    <row r="282" spans="1:8">
      <c r="B282" s="4" t="s">
        <v>12</v>
      </c>
      <c r="C282" s="5">
        <f>RawData!D283</f>
        <v>6448</v>
      </c>
      <c r="D282" s="5">
        <f>RawData!H283</f>
        <v>3</v>
      </c>
      <c r="E282" s="6">
        <f t="shared" si="9"/>
        <v>4.6526054590570722E-2</v>
      </c>
      <c r="F282" s="7">
        <f t="shared" si="8"/>
        <v>6.1232921989339301E-2</v>
      </c>
      <c r="H282" s="9">
        <v>6.1232921989339301E-2</v>
      </c>
    </row>
    <row r="283" spans="1:8">
      <c r="B283" s="4" t="s">
        <v>13</v>
      </c>
      <c r="C283" s="5">
        <f>RawData!D284</f>
        <v>6556</v>
      </c>
      <c r="D283" s="5">
        <f>RawData!H284</f>
        <v>4</v>
      </c>
      <c r="E283" s="6">
        <f t="shared" si="9"/>
        <v>6.1012812690665039E-2</v>
      </c>
      <c r="F283" s="7">
        <f t="shared" si="8"/>
        <v>5.3043419952338897E-2</v>
      </c>
      <c r="H283" s="9">
        <v>5.3043419952338897E-2</v>
      </c>
    </row>
    <row r="284" spans="1:8">
      <c r="B284" s="4" t="s">
        <v>14</v>
      </c>
      <c r="C284" s="5">
        <f>RawData!D285</f>
        <v>7209</v>
      </c>
      <c r="D284" s="5">
        <f>RawData!H285</f>
        <v>1</v>
      </c>
      <c r="E284" s="6">
        <f t="shared" si="9"/>
        <v>1.3871549452073797E-2</v>
      </c>
      <c r="F284" s="7">
        <f t="shared" si="8"/>
        <v>3.0012024577540999E-2</v>
      </c>
      <c r="H284" s="9">
        <v>3.0012024577540999E-2</v>
      </c>
    </row>
    <row r="285" spans="1:8">
      <c r="B285" s="4" t="s">
        <v>15</v>
      </c>
      <c r="C285" s="5">
        <f>RawData!D286</f>
        <v>6401</v>
      </c>
      <c r="D285" s="5">
        <f>RawData!H286</f>
        <v>2</v>
      </c>
      <c r="E285" s="6">
        <f t="shared" si="9"/>
        <v>3.1245117950320259E-2</v>
      </c>
      <c r="F285" s="7">
        <f t="shared" si="8"/>
        <v>3.8040373335620499E-2</v>
      </c>
      <c r="H285" s="9">
        <v>3.8040373335620499E-2</v>
      </c>
    </row>
    <row r="286" spans="1:8">
      <c r="B286" s="4" t="s">
        <v>16</v>
      </c>
      <c r="C286" s="5">
        <f>RawData!D287</f>
        <v>6328</v>
      </c>
      <c r="D286" s="5">
        <f>RawData!H287</f>
        <v>4</v>
      </c>
      <c r="E286" s="6">
        <f t="shared" si="9"/>
        <v>6.321112515802782E-2</v>
      </c>
      <c r="F286" s="7">
        <f t="shared" si="8"/>
        <v>4.72513536360573E-2</v>
      </c>
      <c r="H286" s="9">
        <v>4.72513536360573E-2</v>
      </c>
    </row>
    <row r="287" spans="1:8">
      <c r="B287" s="4" t="s">
        <v>17</v>
      </c>
      <c r="C287" s="5">
        <f>RawData!D288</f>
        <v>6568</v>
      </c>
      <c r="D287" s="5">
        <f>RawData!H288</f>
        <v>3</v>
      </c>
      <c r="E287" s="6">
        <f t="shared" si="9"/>
        <v>4.5676004872107184E-2</v>
      </c>
      <c r="F287" s="7">
        <f t="shared" si="8"/>
        <v>3.3794303016117598E-2</v>
      </c>
      <c r="H287" s="9">
        <v>3.3794303016117598E-2</v>
      </c>
    </row>
    <row r="288" spans="1:8">
      <c r="B288" s="4" t="s">
        <v>18</v>
      </c>
      <c r="C288" s="5">
        <f>RawData!D289</f>
        <v>6730</v>
      </c>
      <c r="D288" s="5">
        <f>RawData!H289</f>
        <v>3</v>
      </c>
      <c r="E288" s="6">
        <f t="shared" si="9"/>
        <v>4.4576523031203567E-2</v>
      </c>
      <c r="F288" s="7">
        <f t="shared" si="8"/>
        <v>3.74982231235279E-2</v>
      </c>
      <c r="H288" s="9">
        <v>3.74982231235279E-2</v>
      </c>
    </row>
    <row r="289" spans="1:8">
      <c r="B289" s="4" t="s">
        <v>19</v>
      </c>
      <c r="C289" s="5">
        <f>RawData!D290</f>
        <v>5974</v>
      </c>
      <c r="D289" s="5">
        <f>RawData!H290</f>
        <v>2</v>
      </c>
      <c r="E289" s="6">
        <f t="shared" si="9"/>
        <v>3.3478406427854039E-2</v>
      </c>
      <c r="F289" s="7">
        <f t="shared" si="8"/>
        <v>6.1801239566203099E-3</v>
      </c>
      <c r="H289" s="9">
        <v>6.1801239566203099E-3</v>
      </c>
    </row>
    <row r="290" spans="1:8">
      <c r="A290" s="4">
        <v>2011</v>
      </c>
      <c r="B290" s="4" t="s">
        <v>8</v>
      </c>
      <c r="C290" s="5">
        <f>RawData!D291</f>
        <v>5842</v>
      </c>
      <c r="D290" s="5">
        <f>RawData!H291</f>
        <v>10</v>
      </c>
      <c r="E290" s="6">
        <f t="shared" si="9"/>
        <v>0.17117425539198905</v>
      </c>
      <c r="F290" s="7">
        <f t="shared" si="8"/>
        <v>0.164115673818021</v>
      </c>
      <c r="H290" s="9">
        <v>0.164115673818021</v>
      </c>
    </row>
    <row r="291" spans="1:8">
      <c r="B291" s="4" t="s">
        <v>9</v>
      </c>
      <c r="C291" s="5">
        <f>RawData!D292</f>
        <v>5808</v>
      </c>
      <c r="D291" s="5">
        <f>RawData!H292</f>
        <v>4</v>
      </c>
      <c r="E291" s="6">
        <f t="shared" si="9"/>
        <v>6.8870523415977963E-2</v>
      </c>
      <c r="F291" s="7">
        <f t="shared" si="8"/>
        <v>6.53011161258574E-2</v>
      </c>
      <c r="H291" s="9">
        <v>6.53011161258574E-2</v>
      </c>
    </row>
    <row r="292" spans="1:8">
      <c r="B292" s="4" t="s">
        <v>10</v>
      </c>
      <c r="C292" s="5">
        <f>RawData!D293</f>
        <v>6473</v>
      </c>
      <c r="D292" s="5">
        <f>RawData!H293</f>
        <v>3</v>
      </c>
      <c r="E292" s="6">
        <f t="shared" si="9"/>
        <v>4.6346361810597869E-2</v>
      </c>
      <c r="F292" s="7">
        <f t="shared" si="8"/>
        <v>6.7463107010646006E-2</v>
      </c>
      <c r="H292" s="9">
        <v>6.7463107010646006E-2</v>
      </c>
    </row>
    <row r="293" spans="1:8">
      <c r="B293" s="4" t="s">
        <v>11</v>
      </c>
      <c r="C293" s="5">
        <f>RawData!D294</f>
        <v>6804</v>
      </c>
      <c r="D293" s="5">
        <f>RawData!H294</f>
        <v>1</v>
      </c>
      <c r="E293" s="6">
        <f t="shared" si="9"/>
        <v>1.4697236919459141E-2</v>
      </c>
      <c r="F293" s="7">
        <f t="shared" si="8"/>
        <v>3.2400738799272702E-2</v>
      </c>
      <c r="H293" s="9">
        <v>3.2400738799272702E-2</v>
      </c>
    </row>
    <row r="294" spans="1:8">
      <c r="B294" s="4" t="s">
        <v>12</v>
      </c>
      <c r="C294" s="5">
        <f>RawData!D295</f>
        <v>6882</v>
      </c>
      <c r="D294" s="5">
        <f>RawData!H295</f>
        <v>3</v>
      </c>
      <c r="E294" s="6">
        <f t="shared" si="9"/>
        <v>4.3591979075850044E-2</v>
      </c>
      <c r="F294" s="7">
        <f t="shared" si="8"/>
        <v>6.3583194975702001E-2</v>
      </c>
      <c r="H294" s="9">
        <v>6.3583194975702001E-2</v>
      </c>
    </row>
    <row r="295" spans="1:8">
      <c r="B295" s="4" t="s">
        <v>13</v>
      </c>
      <c r="C295" s="5">
        <f>RawData!D296</f>
        <v>6946</v>
      </c>
      <c r="D295" s="5">
        <f>RawData!H296</f>
        <v>2</v>
      </c>
      <c r="E295" s="6">
        <f t="shared" si="9"/>
        <v>2.8793550244745177E-2</v>
      </c>
      <c r="F295" s="7">
        <f t="shared" si="8"/>
        <v>2.4045240815146501E-2</v>
      </c>
      <c r="H295" s="9">
        <v>2.4045240815146501E-2</v>
      </c>
    </row>
    <row r="296" spans="1:8">
      <c r="B296" s="4" t="s">
        <v>14</v>
      </c>
      <c r="C296" s="5">
        <f>RawData!D297</f>
        <v>7662</v>
      </c>
      <c r="D296" s="5">
        <f>RawData!H297</f>
        <v>3</v>
      </c>
      <c r="E296" s="6">
        <f t="shared" si="9"/>
        <v>3.9154267815191858E-2</v>
      </c>
      <c r="F296" s="7">
        <f t="shared" si="8"/>
        <v>5.3175756106872203E-2</v>
      </c>
      <c r="H296" s="9">
        <v>5.3175756106872203E-2</v>
      </c>
    </row>
    <row r="297" spans="1:8">
      <c r="B297" s="4" t="s">
        <v>15</v>
      </c>
      <c r="C297" s="5">
        <f>RawData!D298</f>
        <v>6886</v>
      </c>
      <c r="D297" s="5">
        <f>RawData!H298</f>
        <v>6</v>
      </c>
      <c r="E297" s="6">
        <f t="shared" si="9"/>
        <v>8.7133313970374673E-2</v>
      </c>
      <c r="F297" s="7">
        <f t="shared" si="8"/>
        <v>9.8738993752898102E-2</v>
      </c>
      <c r="H297" s="9">
        <v>9.8738993752898102E-2</v>
      </c>
    </row>
    <row r="298" spans="1:8">
      <c r="B298" s="4" t="s">
        <v>16</v>
      </c>
      <c r="C298" s="5">
        <f>RawData!D299</f>
        <v>6798</v>
      </c>
      <c r="D298" s="5">
        <f>RawData!H299</f>
        <v>7</v>
      </c>
      <c r="E298" s="6">
        <f t="shared" si="9"/>
        <v>0.10297146219476316</v>
      </c>
      <c r="F298" s="7">
        <f t="shared" si="8"/>
        <v>9.07056218240163E-2</v>
      </c>
      <c r="H298" s="9">
        <v>9.07056218240163E-2</v>
      </c>
    </row>
    <row r="299" spans="1:8">
      <c r="B299" s="4" t="s">
        <v>17</v>
      </c>
      <c r="C299" s="5">
        <f>RawData!D300</f>
        <v>7157</v>
      </c>
      <c r="D299" s="5">
        <f>RawData!H300</f>
        <v>9</v>
      </c>
      <c r="E299" s="6">
        <f t="shared" si="9"/>
        <v>0.12575101299427133</v>
      </c>
      <c r="F299" s="7">
        <f t="shared" ref="F299:F362" si="10">H299</f>
        <v>0.11179801894393999</v>
      </c>
      <c r="H299" s="9">
        <v>0.11179801894393999</v>
      </c>
    </row>
    <row r="300" spans="1:8">
      <c r="B300" s="4" t="s">
        <v>18</v>
      </c>
      <c r="C300" s="5">
        <f>RawData!D301</f>
        <v>6729</v>
      </c>
      <c r="D300" s="5">
        <f>RawData!H301</f>
        <v>14</v>
      </c>
      <c r="E300" s="6">
        <f t="shared" si="9"/>
        <v>0.20805468866101945</v>
      </c>
      <c r="F300" s="7">
        <f t="shared" si="10"/>
        <v>0.199828343762918</v>
      </c>
      <c r="H300" s="9">
        <v>0.199828343762918</v>
      </c>
    </row>
    <row r="301" spans="1:8">
      <c r="B301" s="4" t="s">
        <v>19</v>
      </c>
      <c r="C301" s="5">
        <f>RawData!D302</f>
        <v>6377</v>
      </c>
      <c r="D301" s="5">
        <f>RawData!H302</f>
        <v>8</v>
      </c>
      <c r="E301" s="6">
        <f t="shared" si="9"/>
        <v>0.12545083895248549</v>
      </c>
      <c r="F301" s="7">
        <f t="shared" si="10"/>
        <v>9.1491085400766295E-2</v>
      </c>
      <c r="H301" s="9">
        <v>9.1491085400766295E-2</v>
      </c>
    </row>
    <row r="302" spans="1:8">
      <c r="A302" s="4">
        <v>2012</v>
      </c>
      <c r="B302" s="4" t="s">
        <v>8</v>
      </c>
      <c r="C302" s="5">
        <f>RawData!D303</f>
        <v>6084</v>
      </c>
      <c r="D302" s="5">
        <f>RawData!H303</f>
        <v>5</v>
      </c>
      <c r="E302" s="6">
        <f t="shared" si="9"/>
        <v>8.2182774490466806E-2</v>
      </c>
      <c r="F302" s="7">
        <f t="shared" si="10"/>
        <v>7.1988330421458899E-2</v>
      </c>
      <c r="H302" s="9">
        <v>7.1988330421458899E-2</v>
      </c>
    </row>
    <row r="303" spans="1:8">
      <c r="B303" s="4" t="s">
        <v>9</v>
      </c>
      <c r="C303" s="5">
        <f>RawData!D304</f>
        <v>6369</v>
      </c>
      <c r="D303" s="5">
        <f>RawData!H304</f>
        <v>0</v>
      </c>
      <c r="E303" s="6">
        <f t="shared" si="9"/>
        <v>0</v>
      </c>
      <c r="F303" s="7">
        <f t="shared" si="10"/>
        <v>-1.4084225253624001E-2</v>
      </c>
      <c r="H303" s="9">
        <v>-1.4084225253624001E-2</v>
      </c>
    </row>
    <row r="304" spans="1:8">
      <c r="B304" s="4" t="s">
        <v>10</v>
      </c>
      <c r="C304" s="5">
        <f>RawData!D305</f>
        <v>6962</v>
      </c>
      <c r="D304" s="5">
        <f>RawData!H305</f>
        <v>1</v>
      </c>
      <c r="E304" s="6">
        <f t="shared" si="9"/>
        <v>1.4363688595231256E-2</v>
      </c>
      <c r="F304" s="7">
        <f t="shared" si="10"/>
        <v>3.52830310049419E-2</v>
      </c>
      <c r="H304" s="9">
        <v>3.52830310049419E-2</v>
      </c>
    </row>
    <row r="305" spans="1:8">
      <c r="B305" s="4" t="s">
        <v>11</v>
      </c>
      <c r="C305" s="5">
        <f>RawData!D306</f>
        <v>6368</v>
      </c>
      <c r="D305" s="5">
        <f>RawData!H306</f>
        <v>1</v>
      </c>
      <c r="E305" s="6">
        <f t="shared" si="9"/>
        <v>1.5703517587939697E-2</v>
      </c>
      <c r="F305" s="7">
        <f t="shared" si="10"/>
        <v>3.8230922272854198E-2</v>
      </c>
      <c r="H305" s="9">
        <v>3.8230922272854198E-2</v>
      </c>
    </row>
    <row r="306" spans="1:8">
      <c r="B306" s="4" t="s">
        <v>12</v>
      </c>
      <c r="C306" s="5">
        <f>RawData!D307</f>
        <v>6368</v>
      </c>
      <c r="D306" s="5">
        <f>RawData!H307</f>
        <v>0</v>
      </c>
      <c r="E306" s="6">
        <f t="shared" si="9"/>
        <v>0</v>
      </c>
      <c r="F306" s="7">
        <f t="shared" si="10"/>
        <v>2.0659876609949598E-2</v>
      </c>
      <c r="H306" s="9">
        <v>2.0659876609949598E-2</v>
      </c>
    </row>
    <row r="307" spans="1:8">
      <c r="B307" s="4" t="s">
        <v>13</v>
      </c>
      <c r="C307" s="5">
        <f>RawData!D308</f>
        <v>5986</v>
      </c>
      <c r="D307" s="5">
        <f>RawData!H308</f>
        <v>5</v>
      </c>
      <c r="E307" s="6">
        <f t="shared" si="9"/>
        <v>8.3528232542599404E-2</v>
      </c>
      <c r="F307" s="7">
        <f t="shared" si="10"/>
        <v>8.85099662962682E-2</v>
      </c>
      <c r="H307" s="9">
        <v>8.85099662962682E-2</v>
      </c>
    </row>
    <row r="308" spans="1:8">
      <c r="B308" s="4" t="s">
        <v>14</v>
      </c>
      <c r="C308" s="5">
        <f>RawData!D309</f>
        <v>6929</v>
      </c>
      <c r="D308" s="5">
        <f>RawData!H309</f>
        <v>2</v>
      </c>
      <c r="E308" s="6">
        <f t="shared" si="9"/>
        <v>2.8864193967383458E-2</v>
      </c>
      <c r="F308" s="7">
        <f t="shared" si="10"/>
        <v>4.3886953771502001E-2</v>
      </c>
      <c r="H308" s="9">
        <v>4.3886953771502001E-2</v>
      </c>
    </row>
    <row r="309" spans="1:8">
      <c r="B309" s="4" t="s">
        <v>15</v>
      </c>
      <c r="C309" s="5">
        <f>RawData!D310</f>
        <v>6524</v>
      </c>
      <c r="D309" s="5">
        <f>RawData!H310</f>
        <v>1</v>
      </c>
      <c r="E309" s="6">
        <f t="shared" si="9"/>
        <v>1.5328019619865112E-2</v>
      </c>
      <c r="F309" s="7">
        <f t="shared" si="10"/>
        <v>3.2959339640202603E-2</v>
      </c>
      <c r="H309" s="9">
        <v>3.2959339640202603E-2</v>
      </c>
    </row>
    <row r="310" spans="1:8">
      <c r="B310" s="4" t="s">
        <v>16</v>
      </c>
      <c r="C310" s="5">
        <f>RawData!D311</f>
        <v>6078</v>
      </c>
      <c r="D310" s="5">
        <f>RawData!H311</f>
        <v>4</v>
      </c>
      <c r="E310" s="6">
        <f t="shared" si="9"/>
        <v>6.5811122079631454E-2</v>
      </c>
      <c r="F310" s="7">
        <f t="shared" si="10"/>
        <v>6.0454430548363802E-2</v>
      </c>
      <c r="H310" s="9">
        <v>6.0454430548363802E-2</v>
      </c>
    </row>
    <row r="311" spans="1:8">
      <c r="B311" s="4" t="s">
        <v>17</v>
      </c>
      <c r="C311" s="5">
        <f>RawData!D312</f>
        <v>6373</v>
      </c>
      <c r="D311" s="5">
        <f>RawData!H312</f>
        <v>3</v>
      </c>
      <c r="E311" s="6">
        <f t="shared" si="9"/>
        <v>4.7073591715047859E-2</v>
      </c>
      <c r="F311" s="7">
        <f t="shared" si="10"/>
        <v>2.6017136434685499E-2</v>
      </c>
      <c r="H311" s="9">
        <v>2.6017136434685499E-2</v>
      </c>
    </row>
    <row r="312" spans="1:8">
      <c r="B312" s="4" t="s">
        <v>18</v>
      </c>
      <c r="C312" s="5">
        <f>RawData!D313</f>
        <v>6139</v>
      </c>
      <c r="D312" s="5">
        <f>RawData!H313</f>
        <v>4</v>
      </c>
      <c r="E312" s="6">
        <f t="shared" si="9"/>
        <v>6.5157191725036645E-2</v>
      </c>
      <c r="F312" s="7">
        <f t="shared" si="10"/>
        <v>5.1654424847558902E-2</v>
      </c>
      <c r="H312" s="9">
        <v>5.1654424847558902E-2</v>
      </c>
    </row>
    <row r="313" spans="1:8">
      <c r="B313" s="4" t="s">
        <v>19</v>
      </c>
      <c r="C313" s="5">
        <f>RawData!D314</f>
        <v>6031</v>
      </c>
      <c r="D313" s="5">
        <f>RawData!H314</f>
        <v>8</v>
      </c>
      <c r="E313" s="6">
        <f t="shared" si="9"/>
        <v>0.13264798540872161</v>
      </c>
      <c r="F313" s="7">
        <f t="shared" si="10"/>
        <v>9.5645103993490799E-2</v>
      </c>
      <c r="H313" s="9">
        <v>9.5645103993490799E-2</v>
      </c>
    </row>
    <row r="314" spans="1:8">
      <c r="A314" s="4">
        <v>2013</v>
      </c>
      <c r="B314" s="4" t="s">
        <v>8</v>
      </c>
      <c r="C314" s="5">
        <f>RawData!D315</f>
        <v>5465</v>
      </c>
      <c r="D314" s="5">
        <f>RawData!H315</f>
        <v>3</v>
      </c>
      <c r="E314" s="6">
        <f t="shared" si="9"/>
        <v>5.4894784995425439E-2</v>
      </c>
      <c r="F314" s="7">
        <f t="shared" si="10"/>
        <v>4.1969314225731601E-2</v>
      </c>
      <c r="H314" s="9">
        <v>4.1969314225731601E-2</v>
      </c>
    </row>
    <row r="315" spans="1:8">
      <c r="B315" s="4" t="s">
        <v>9</v>
      </c>
      <c r="C315" s="5">
        <f>RawData!D316</f>
        <v>5527</v>
      </c>
      <c r="D315" s="5">
        <f>RawData!H316</f>
        <v>6</v>
      </c>
      <c r="E315" s="6">
        <f t="shared" si="9"/>
        <v>0.1085579880586213</v>
      </c>
      <c r="F315" s="7">
        <f t="shared" si="10"/>
        <v>8.8625908183076696E-2</v>
      </c>
      <c r="H315" s="9">
        <v>8.8625908183076696E-2</v>
      </c>
    </row>
    <row r="316" spans="1:8">
      <c r="B316" s="4" t="s">
        <v>10</v>
      </c>
      <c r="C316" s="5">
        <f>RawData!D317</f>
        <v>6315</v>
      </c>
      <c r="D316" s="5">
        <f>RawData!H317</f>
        <v>9</v>
      </c>
      <c r="E316" s="6">
        <f t="shared" si="9"/>
        <v>0.14251781472684086</v>
      </c>
      <c r="F316" s="7">
        <f t="shared" si="10"/>
        <v>0.16259200660095599</v>
      </c>
      <c r="H316" s="9">
        <v>0.16259200660095599</v>
      </c>
    </row>
    <row r="317" spans="1:8">
      <c r="B317" s="4" t="s">
        <v>11</v>
      </c>
      <c r="C317" s="5">
        <f>RawData!D318</f>
        <v>6300</v>
      </c>
      <c r="D317" s="5">
        <f>RawData!H318</f>
        <v>3</v>
      </c>
      <c r="E317" s="6">
        <f t="shared" si="9"/>
        <v>4.7619047619047616E-2</v>
      </c>
      <c r="F317" s="7">
        <f t="shared" si="10"/>
        <v>6.9515748483064299E-2</v>
      </c>
      <c r="H317" s="9">
        <v>6.9515748483064299E-2</v>
      </c>
    </row>
    <row r="318" spans="1:8">
      <c r="B318" s="4" t="s">
        <v>12</v>
      </c>
      <c r="C318" s="5">
        <f>RawData!D319</f>
        <v>6179</v>
      </c>
      <c r="D318" s="5">
        <f>RawData!H319</f>
        <v>2</v>
      </c>
      <c r="E318" s="6">
        <f t="shared" si="9"/>
        <v>3.2367697038355722E-2</v>
      </c>
      <c r="F318" s="7">
        <f t="shared" si="10"/>
        <v>5.27711999665363E-2</v>
      </c>
      <c r="H318" s="9">
        <v>5.27711999665363E-2</v>
      </c>
    </row>
    <row r="319" spans="1:8">
      <c r="B319" s="4" t="s">
        <v>13</v>
      </c>
      <c r="C319" s="5">
        <f>RawData!D320</f>
        <v>5918</v>
      </c>
      <c r="D319" s="5">
        <f>RawData!H320</f>
        <v>3</v>
      </c>
      <c r="E319" s="6">
        <f t="shared" si="9"/>
        <v>5.0692801622169652E-2</v>
      </c>
      <c r="F319" s="7">
        <f t="shared" si="10"/>
        <v>6.0502418972465902E-2</v>
      </c>
      <c r="H319" s="9">
        <v>6.0502418972465902E-2</v>
      </c>
    </row>
    <row r="320" spans="1:8">
      <c r="B320" s="4" t="s">
        <v>14</v>
      </c>
      <c r="C320" s="5">
        <f>RawData!D321</f>
        <v>6903</v>
      </c>
      <c r="D320" s="5">
        <f>RawData!H321</f>
        <v>7</v>
      </c>
      <c r="E320" s="6">
        <f t="shared" si="9"/>
        <v>0.10140518615094887</v>
      </c>
      <c r="F320" s="7">
        <f t="shared" si="10"/>
        <v>0.12031426431016699</v>
      </c>
      <c r="H320" s="9">
        <v>0.12031426431016699</v>
      </c>
    </row>
    <row r="321" spans="1:8">
      <c r="B321" s="4" t="s">
        <v>15</v>
      </c>
      <c r="C321" s="5">
        <f>RawData!D322</f>
        <v>6145</v>
      </c>
      <c r="D321" s="5">
        <f>RawData!H322</f>
        <v>2</v>
      </c>
      <c r="E321" s="6">
        <f t="shared" si="9"/>
        <v>3.2546786004882013E-2</v>
      </c>
      <c r="F321" s="7">
        <f t="shared" si="10"/>
        <v>5.9514009391934602E-2</v>
      </c>
      <c r="H321" s="9">
        <v>5.9514009391934602E-2</v>
      </c>
    </row>
    <row r="322" spans="1:8">
      <c r="B322" s="4" t="s">
        <v>16</v>
      </c>
      <c r="C322" s="5">
        <f>RawData!D323</f>
        <v>6007</v>
      </c>
      <c r="D322" s="5">
        <f>RawData!H323</f>
        <v>2</v>
      </c>
      <c r="E322" s="6">
        <f t="shared" si="9"/>
        <v>3.32944897619444E-2</v>
      </c>
      <c r="F322" s="7">
        <f t="shared" si="10"/>
        <v>3.5937829971352399E-2</v>
      </c>
      <c r="H322" s="9">
        <v>3.5937829971352399E-2</v>
      </c>
    </row>
    <row r="323" spans="1:8">
      <c r="B323" s="4" t="s">
        <v>17</v>
      </c>
      <c r="C323" s="5">
        <f>RawData!D324</f>
        <v>6313</v>
      </c>
      <c r="D323" s="5">
        <f>RawData!H324</f>
        <v>8</v>
      </c>
      <c r="E323" s="6">
        <f t="shared" ref="E323:E386" si="11">D323/C323*100</f>
        <v>0.1267226358308253</v>
      </c>
      <c r="F323" s="7">
        <f t="shared" si="10"/>
        <v>0.10230826253057899</v>
      </c>
      <c r="H323" s="9">
        <v>0.10230826253057899</v>
      </c>
    </row>
    <row r="324" spans="1:8">
      <c r="B324" s="4" t="s">
        <v>18</v>
      </c>
      <c r="C324" s="5">
        <f>RawData!D325</f>
        <v>5984</v>
      </c>
      <c r="D324" s="5">
        <f>RawData!H325</f>
        <v>2</v>
      </c>
      <c r="E324" s="6">
        <f t="shared" si="11"/>
        <v>3.3422459893048123E-2</v>
      </c>
      <c r="F324" s="7">
        <f t="shared" si="10"/>
        <v>1.0693144745774E-2</v>
      </c>
      <c r="H324" s="9">
        <v>1.0693144745774E-2</v>
      </c>
    </row>
    <row r="325" spans="1:8">
      <c r="B325" s="4" t="s">
        <v>19</v>
      </c>
      <c r="C325" s="5">
        <f>RawData!D326</f>
        <v>5784</v>
      </c>
      <c r="D325" s="5">
        <f>RawData!H326</f>
        <v>3</v>
      </c>
      <c r="E325" s="6">
        <f t="shared" si="11"/>
        <v>5.1867219917012451E-2</v>
      </c>
      <c r="F325" s="7">
        <f t="shared" si="10"/>
        <v>1.07550214302358E-2</v>
      </c>
      <c r="H325" s="9">
        <v>1.07550214302358E-2</v>
      </c>
    </row>
    <row r="326" spans="1:8">
      <c r="A326" s="4">
        <v>2014</v>
      </c>
      <c r="B326" s="4" t="s">
        <v>8</v>
      </c>
      <c r="C326" s="5">
        <f>RawData!D327</f>
        <v>5554</v>
      </c>
      <c r="D326" s="5">
        <f>RawData!H327</f>
        <v>5</v>
      </c>
      <c r="E326" s="6">
        <f t="shared" si="11"/>
        <v>9.0025207057976231E-2</v>
      </c>
      <c r="F326" s="7">
        <f t="shared" si="10"/>
        <v>7.5050623979748002E-2</v>
      </c>
      <c r="H326" s="9">
        <v>7.5050623979748002E-2</v>
      </c>
    </row>
    <row r="327" spans="1:8">
      <c r="B327" s="4" t="s">
        <v>9</v>
      </c>
      <c r="C327" s="5">
        <f>RawData!D328</f>
        <v>5524</v>
      </c>
      <c r="D327" s="5">
        <f>RawData!H328</f>
        <v>4</v>
      </c>
      <c r="E327" s="6">
        <f t="shared" si="11"/>
        <v>7.2411296162201294E-2</v>
      </c>
      <c r="F327" s="7">
        <f t="shared" si="10"/>
        <v>5.2168029151974001E-2</v>
      </c>
      <c r="H327" s="9">
        <v>5.2168029151974001E-2</v>
      </c>
    </row>
    <row r="328" spans="1:8">
      <c r="B328" s="4" t="s">
        <v>10</v>
      </c>
      <c r="C328" s="5">
        <f>RawData!D329</f>
        <v>6217</v>
      </c>
      <c r="D328" s="5">
        <f>RawData!H329</f>
        <v>1</v>
      </c>
      <c r="E328" s="6">
        <f t="shared" si="11"/>
        <v>1.6084928422068524E-2</v>
      </c>
      <c r="F328" s="7">
        <f t="shared" si="10"/>
        <v>3.3757028707521897E-2</v>
      </c>
      <c r="H328" s="9">
        <v>3.3757028707521897E-2</v>
      </c>
    </row>
    <row r="329" spans="1:8">
      <c r="B329" s="4" t="s">
        <v>11</v>
      </c>
      <c r="C329" s="5">
        <f>RawData!D330</f>
        <v>6226</v>
      </c>
      <c r="D329" s="5">
        <f>RawData!H330</f>
        <v>14</v>
      </c>
      <c r="E329" s="6">
        <f t="shared" si="11"/>
        <v>0.22486347574686796</v>
      </c>
      <c r="F329" s="7">
        <f t="shared" si="10"/>
        <v>0.246204814999952</v>
      </c>
      <c r="H329" s="9">
        <v>0.246204814999952</v>
      </c>
    </row>
    <row r="330" spans="1:8">
      <c r="B330" s="4" t="s">
        <v>12</v>
      </c>
      <c r="C330" s="5">
        <f>RawData!D331</f>
        <v>6191</v>
      </c>
      <c r="D330" s="5">
        <f>RawData!H331</f>
        <v>1</v>
      </c>
      <c r="E330" s="6">
        <f t="shared" si="11"/>
        <v>1.6152479405588758E-2</v>
      </c>
      <c r="F330" s="7">
        <f t="shared" si="10"/>
        <v>3.4393130457242398E-2</v>
      </c>
      <c r="H330" s="9">
        <v>3.4393130457242398E-2</v>
      </c>
    </row>
    <row r="331" spans="1:8">
      <c r="B331" s="4" t="s">
        <v>13</v>
      </c>
      <c r="C331" s="5">
        <f>RawData!D332</f>
        <v>6089</v>
      </c>
      <c r="D331" s="5">
        <f>RawData!H332</f>
        <v>0</v>
      </c>
      <c r="E331" s="6">
        <f t="shared" si="11"/>
        <v>0</v>
      </c>
      <c r="F331" s="7">
        <f t="shared" si="10"/>
        <v>1.1437305290140601E-2</v>
      </c>
      <c r="H331" s="9">
        <v>1.1437305290140601E-2</v>
      </c>
    </row>
    <row r="332" spans="1:8">
      <c r="B332" s="4" t="s">
        <v>14</v>
      </c>
      <c r="C332" s="5">
        <f>RawData!D333</f>
        <v>7062</v>
      </c>
      <c r="D332" s="5">
        <f>RawData!H333</f>
        <v>1</v>
      </c>
      <c r="E332" s="6">
        <f t="shared" si="11"/>
        <v>1.416029453412631E-2</v>
      </c>
      <c r="F332" s="7">
        <f t="shared" si="10"/>
        <v>3.6125974396478203E-2</v>
      </c>
      <c r="H332" s="9">
        <v>3.6125974396478203E-2</v>
      </c>
    </row>
    <row r="333" spans="1:8">
      <c r="B333" s="4" t="s">
        <v>15</v>
      </c>
      <c r="C333" s="5">
        <f>RawData!D334</f>
        <v>6077</v>
      </c>
      <c r="D333" s="5">
        <f>RawData!H334</f>
        <v>0</v>
      </c>
      <c r="E333" s="6">
        <f t="shared" si="11"/>
        <v>0</v>
      </c>
      <c r="F333" s="7">
        <f t="shared" si="10"/>
        <v>3.4182056631916299E-2</v>
      </c>
      <c r="H333" s="9">
        <v>3.4182056631916299E-2</v>
      </c>
    </row>
    <row r="334" spans="1:8">
      <c r="B334" s="4" t="s">
        <v>16</v>
      </c>
      <c r="C334" s="5">
        <f>RawData!D335</f>
        <v>6342</v>
      </c>
      <c r="D334" s="5">
        <f>RawData!H335</f>
        <v>2</v>
      </c>
      <c r="E334" s="6">
        <f t="shared" si="11"/>
        <v>3.1535793125197095E-2</v>
      </c>
      <c r="F334" s="7">
        <f t="shared" si="10"/>
        <v>4.2589505292890302E-2</v>
      </c>
      <c r="H334" s="9">
        <v>4.2589505292890302E-2</v>
      </c>
    </row>
    <row r="335" spans="1:8">
      <c r="B335" s="4" t="s">
        <v>17</v>
      </c>
      <c r="C335" s="5">
        <f>RawData!D336</f>
        <v>6234</v>
      </c>
      <c r="D335" s="5">
        <f>RawData!H336</f>
        <v>1</v>
      </c>
      <c r="E335" s="6">
        <f t="shared" si="11"/>
        <v>1.6041065126724416E-2</v>
      </c>
      <c r="F335" s="7">
        <f t="shared" si="10"/>
        <v>-1.33767891889964E-2</v>
      </c>
      <c r="H335" s="9">
        <v>-1.33767891889964E-2</v>
      </c>
    </row>
    <row r="336" spans="1:8">
      <c r="B336" s="4" t="s">
        <v>18</v>
      </c>
      <c r="C336" s="5">
        <f>RawData!D337</f>
        <v>5827</v>
      </c>
      <c r="D336" s="5">
        <f>RawData!H337</f>
        <v>4</v>
      </c>
      <c r="E336" s="6">
        <f t="shared" si="11"/>
        <v>6.864595846919512E-2</v>
      </c>
      <c r="F336" s="7">
        <f t="shared" si="10"/>
        <v>3.4373765715170798E-2</v>
      </c>
      <c r="H336" s="9">
        <v>3.4373765715170798E-2</v>
      </c>
    </row>
    <row r="337" spans="1:8">
      <c r="B337" s="4" t="s">
        <v>19</v>
      </c>
      <c r="C337" s="5">
        <f>RawData!D338</f>
        <v>5905</v>
      </c>
      <c r="D337" s="5">
        <f>RawData!H338</f>
        <v>4</v>
      </c>
      <c r="E337" s="6">
        <f t="shared" si="11"/>
        <v>6.7739204064352243E-2</v>
      </c>
      <c r="F337" s="7">
        <f t="shared" si="10"/>
        <v>2.9307237224473998E-2</v>
      </c>
      <c r="H337" s="9">
        <v>2.9307237224473998E-2</v>
      </c>
    </row>
    <row r="338" spans="1:8">
      <c r="A338" s="4">
        <v>2015</v>
      </c>
      <c r="B338" s="4" t="s">
        <v>8</v>
      </c>
      <c r="C338" s="5">
        <f>RawData!D339</f>
        <v>5430</v>
      </c>
      <c r="D338" s="5">
        <f>RawData!H339</f>
        <v>1</v>
      </c>
      <c r="E338" s="6">
        <f t="shared" si="11"/>
        <v>1.8416206261510127E-2</v>
      </c>
      <c r="F338" s="7">
        <f t="shared" si="10"/>
        <v>2.0352854958778002E-3</v>
      </c>
      <c r="H338" s="9">
        <v>2.0352854958778002E-3</v>
      </c>
    </row>
    <row r="339" spans="1:8">
      <c r="B339" s="4" t="s">
        <v>9</v>
      </c>
      <c r="C339" s="5">
        <f>RawData!D340</f>
        <v>5340</v>
      </c>
      <c r="D339" s="5">
        <f>RawData!H340</f>
        <v>2</v>
      </c>
      <c r="E339" s="6">
        <f t="shared" si="11"/>
        <v>3.7453183520599252E-2</v>
      </c>
      <c r="F339" s="7">
        <f t="shared" si="10"/>
        <v>2.5551634882406998E-2</v>
      </c>
      <c r="H339" s="9">
        <v>2.5551634882406998E-2</v>
      </c>
    </row>
    <row r="340" spans="1:8">
      <c r="B340" s="4" t="s">
        <v>10</v>
      </c>
      <c r="C340" s="5">
        <f>RawData!D341</f>
        <v>6136</v>
      </c>
      <c r="D340" s="5">
        <f>RawData!H341</f>
        <v>0</v>
      </c>
      <c r="E340" s="6">
        <f t="shared" si="11"/>
        <v>0</v>
      </c>
      <c r="F340" s="7">
        <f t="shared" si="10"/>
        <v>1.45098918995962E-2</v>
      </c>
      <c r="H340" s="9">
        <v>1.45098918995962E-2</v>
      </c>
    </row>
    <row r="341" spans="1:8">
      <c r="B341" s="4" t="s">
        <v>11</v>
      </c>
      <c r="C341" s="5">
        <f>RawData!D342</f>
        <v>6014</v>
      </c>
      <c r="D341" s="5">
        <f>RawData!H342</f>
        <v>2</v>
      </c>
      <c r="E341" s="6">
        <f t="shared" si="11"/>
        <v>3.325573661456601E-2</v>
      </c>
      <c r="F341" s="7">
        <f t="shared" si="10"/>
        <v>5.2970487893326597E-2</v>
      </c>
      <c r="H341" s="9">
        <v>5.2970487893326597E-2</v>
      </c>
    </row>
    <row r="342" spans="1:8">
      <c r="B342" s="4" t="s">
        <v>12</v>
      </c>
      <c r="C342" s="5">
        <f>RawData!D343</f>
        <v>6014</v>
      </c>
      <c r="D342" s="5">
        <f>RawData!H343</f>
        <v>4</v>
      </c>
      <c r="E342" s="6">
        <f t="shared" si="11"/>
        <v>6.651147322913202E-2</v>
      </c>
      <c r="F342" s="7">
        <f t="shared" si="10"/>
        <v>8.2568826521819294E-2</v>
      </c>
      <c r="H342" s="9">
        <v>8.2568826521819294E-2</v>
      </c>
    </row>
    <row r="343" spans="1:8">
      <c r="B343" s="4" t="s">
        <v>13</v>
      </c>
      <c r="C343" s="5">
        <f>RawData!D344</f>
        <v>5887</v>
      </c>
      <c r="D343" s="5">
        <f>RawData!H344</f>
        <v>1</v>
      </c>
      <c r="E343" s="6">
        <f t="shared" si="11"/>
        <v>1.6986580601324953E-2</v>
      </c>
      <c r="F343" s="7">
        <f t="shared" si="10"/>
        <v>2.6047578456647399E-2</v>
      </c>
      <c r="H343" s="9">
        <v>2.6047578456647399E-2</v>
      </c>
    </row>
    <row r="344" spans="1:8">
      <c r="B344" s="4" t="s">
        <v>14</v>
      </c>
      <c r="C344" s="5">
        <f>RawData!D345</f>
        <v>6895</v>
      </c>
      <c r="D344" s="5">
        <f>RawData!H345</f>
        <v>0</v>
      </c>
      <c r="E344" s="6">
        <f t="shared" si="11"/>
        <v>0</v>
      </c>
      <c r="F344" s="7">
        <f t="shared" si="10"/>
        <v>2.1820996461168401E-2</v>
      </c>
      <c r="H344" s="9">
        <v>2.1820996461168401E-2</v>
      </c>
    </row>
    <row r="345" spans="1:8">
      <c r="B345" s="4" t="s">
        <v>15</v>
      </c>
      <c r="C345" s="5">
        <f>RawData!D346</f>
        <v>5934</v>
      </c>
      <c r="D345" s="5">
        <f>RawData!H346</f>
        <v>1</v>
      </c>
      <c r="E345" s="6">
        <f t="shared" si="11"/>
        <v>1.6852039096730706E-2</v>
      </c>
      <c r="F345" s="7">
        <f t="shared" si="10"/>
        <v>5.3851576312661097E-2</v>
      </c>
      <c r="H345" s="9">
        <v>5.3851576312661097E-2</v>
      </c>
    </row>
    <row r="346" spans="1:8">
      <c r="B346" s="4" t="s">
        <v>16</v>
      </c>
      <c r="C346" s="5">
        <f>RawData!D347</f>
        <v>5829</v>
      </c>
      <c r="D346" s="5">
        <f>RawData!H347</f>
        <v>2</v>
      </c>
      <c r="E346" s="6">
        <f t="shared" si="11"/>
        <v>3.4311202607651393E-2</v>
      </c>
      <c r="F346" s="7">
        <f t="shared" si="10"/>
        <v>5.0971159815091802E-2</v>
      </c>
      <c r="H346" s="9">
        <v>5.0971159815091802E-2</v>
      </c>
    </row>
    <row r="347" spans="1:8">
      <c r="B347" s="4" t="s">
        <v>17</v>
      </c>
      <c r="C347" s="5">
        <f>RawData!D348</f>
        <v>6170</v>
      </c>
      <c r="D347" s="5">
        <f>RawData!H348</f>
        <v>12</v>
      </c>
      <c r="E347" s="6">
        <f t="shared" si="11"/>
        <v>0.19448946515397081</v>
      </c>
      <c r="F347" s="7">
        <f t="shared" si="10"/>
        <v>0.16294869752421401</v>
      </c>
      <c r="H347" s="9">
        <v>0.16294869752421401</v>
      </c>
    </row>
    <row r="348" spans="1:8">
      <c r="B348" s="4" t="s">
        <v>18</v>
      </c>
      <c r="C348" s="5">
        <f>RawData!D349</f>
        <v>5661</v>
      </c>
      <c r="D348" s="5">
        <f>RawData!H349</f>
        <v>9</v>
      </c>
      <c r="E348" s="6">
        <f t="shared" si="11"/>
        <v>0.1589825119236884</v>
      </c>
      <c r="F348" s="7">
        <f t="shared" si="10"/>
        <v>0.11439368145274099</v>
      </c>
      <c r="H348" s="9">
        <v>0.11439368145274099</v>
      </c>
    </row>
    <row r="349" spans="1:8">
      <c r="B349" s="4" t="s">
        <v>19</v>
      </c>
      <c r="C349" s="5">
        <f>RawData!D350</f>
        <v>5514</v>
      </c>
      <c r="D349" s="5">
        <f>RawData!H350</f>
        <v>7</v>
      </c>
      <c r="E349" s="6">
        <f t="shared" si="11"/>
        <v>0.12694958287994199</v>
      </c>
      <c r="F349" s="7">
        <f t="shared" si="10"/>
        <v>8.9492886129377003E-2</v>
      </c>
      <c r="H349" s="9">
        <v>8.9492886129377003E-2</v>
      </c>
    </row>
    <row r="350" spans="1:8">
      <c r="A350" s="4">
        <v>2016</v>
      </c>
      <c r="B350" s="4" t="s">
        <v>8</v>
      </c>
      <c r="C350" s="5">
        <f>RawData!D351</f>
        <v>5186</v>
      </c>
      <c r="D350" s="5">
        <f>RawData!H351</f>
        <v>12</v>
      </c>
      <c r="E350" s="6">
        <f t="shared" si="11"/>
        <v>0.23139220979560357</v>
      </c>
      <c r="F350" s="7">
        <f t="shared" si="10"/>
        <v>0.21690834447468901</v>
      </c>
      <c r="H350" s="9">
        <v>0.21690834447468901</v>
      </c>
    </row>
    <row r="351" spans="1:8">
      <c r="B351" s="4" t="s">
        <v>9</v>
      </c>
      <c r="C351" s="5">
        <f>RawData!D352</f>
        <v>5326</v>
      </c>
      <c r="D351" s="5">
        <f>RawData!H352</f>
        <v>6</v>
      </c>
      <c r="E351" s="6">
        <f t="shared" si="11"/>
        <v>0.11265490048817123</v>
      </c>
      <c r="F351" s="7">
        <f t="shared" si="10"/>
        <v>0.116742254982991</v>
      </c>
      <c r="H351" s="9">
        <v>0.116742254982991</v>
      </c>
    </row>
    <row r="352" spans="1:8">
      <c r="B352" s="4" t="s">
        <v>10</v>
      </c>
      <c r="C352" s="5">
        <f>RawData!D353</f>
        <v>6060</v>
      </c>
      <c r="D352" s="5">
        <f>RawData!H353</f>
        <v>6</v>
      </c>
      <c r="E352" s="6">
        <f t="shared" si="11"/>
        <v>9.9009900990099015E-2</v>
      </c>
      <c r="F352" s="7">
        <f t="shared" si="10"/>
        <v>0.107758743515922</v>
      </c>
      <c r="H352" s="9">
        <v>0.107758743515922</v>
      </c>
    </row>
    <row r="353" spans="1:8">
      <c r="B353" s="4" t="s">
        <v>11</v>
      </c>
      <c r="C353" s="5">
        <f>RawData!D354</f>
        <v>5843</v>
      </c>
      <c r="D353" s="5">
        <f>RawData!H354</f>
        <v>5</v>
      </c>
      <c r="E353" s="6">
        <f t="shared" si="11"/>
        <v>8.5572479890467221E-2</v>
      </c>
      <c r="F353" s="7">
        <f t="shared" si="10"/>
        <v>0.10720555331659801</v>
      </c>
      <c r="H353" s="9">
        <v>0.10720555331659801</v>
      </c>
    </row>
    <row r="354" spans="1:8">
      <c r="B354" s="4" t="s">
        <v>12</v>
      </c>
      <c r="C354" s="5">
        <f>RawData!D355</f>
        <v>5901</v>
      </c>
      <c r="D354" s="5">
        <f>RawData!H355</f>
        <v>3</v>
      </c>
      <c r="E354" s="6">
        <f t="shared" si="11"/>
        <v>5.0838840874428061E-2</v>
      </c>
      <c r="F354" s="7">
        <f t="shared" si="10"/>
        <v>6.5298701354403202E-2</v>
      </c>
      <c r="H354" s="9">
        <v>6.5298701354403202E-2</v>
      </c>
    </row>
    <row r="355" spans="1:8">
      <c r="B355" s="4" t="s">
        <v>13</v>
      </c>
      <c r="C355" s="5">
        <f>RawData!D356</f>
        <v>5975</v>
      </c>
      <c r="D355" s="5">
        <f>RawData!H356</f>
        <v>7</v>
      </c>
      <c r="E355" s="6">
        <f t="shared" si="11"/>
        <v>0.11715481171548119</v>
      </c>
      <c r="F355" s="7">
        <f t="shared" si="10"/>
        <v>0.124784306864202</v>
      </c>
      <c r="H355" s="9">
        <v>0.124784306864202</v>
      </c>
    </row>
    <row r="356" spans="1:8">
      <c r="B356" s="4" t="s">
        <v>14</v>
      </c>
      <c r="C356" s="5">
        <f>RawData!D357</f>
        <v>6702</v>
      </c>
      <c r="D356" s="5">
        <f>RawData!H357</f>
        <v>3</v>
      </c>
      <c r="E356" s="6">
        <f t="shared" si="11"/>
        <v>4.4762757385854966E-2</v>
      </c>
      <c r="F356" s="7">
        <f t="shared" si="10"/>
        <v>6.18382912315407E-2</v>
      </c>
      <c r="H356" s="9">
        <v>6.18382912315407E-2</v>
      </c>
    </row>
    <row r="357" spans="1:8">
      <c r="B357" s="4" t="s">
        <v>15</v>
      </c>
      <c r="C357" s="5">
        <f>RawData!D358</f>
        <v>6315</v>
      </c>
      <c r="D357" s="5">
        <f>RawData!H358</f>
        <v>1</v>
      </c>
      <c r="E357" s="6">
        <f t="shared" si="11"/>
        <v>1.5835312747426764E-2</v>
      </c>
      <c r="F357" s="7">
        <f t="shared" si="10"/>
        <v>4.9047874707808102E-2</v>
      </c>
      <c r="H357" s="9">
        <v>4.9047874707808102E-2</v>
      </c>
    </row>
    <row r="358" spans="1:8">
      <c r="B358" s="4" t="s">
        <v>16</v>
      </c>
      <c r="C358" s="5">
        <f>RawData!D359</f>
        <v>5968</v>
      </c>
      <c r="D358" s="5">
        <f>RawData!H359</f>
        <v>4</v>
      </c>
      <c r="E358" s="6">
        <f t="shared" si="11"/>
        <v>6.7024128686327081E-2</v>
      </c>
      <c r="F358" s="7">
        <f t="shared" si="10"/>
        <v>8.6064652032513095E-2</v>
      </c>
      <c r="H358" s="9">
        <v>8.6064652032513095E-2</v>
      </c>
    </row>
    <row r="359" spans="1:8">
      <c r="B359" s="4" t="s">
        <v>17</v>
      </c>
      <c r="C359" s="5">
        <f>RawData!D360</f>
        <v>6034</v>
      </c>
      <c r="D359" s="5">
        <f>RawData!H360</f>
        <v>9</v>
      </c>
      <c r="E359" s="6">
        <f t="shared" si="11"/>
        <v>0.14915478952601924</v>
      </c>
      <c r="F359" s="7">
        <f t="shared" si="10"/>
        <v>0.113282680213363</v>
      </c>
      <c r="H359" s="9">
        <v>0.113282680213363</v>
      </c>
    </row>
    <row r="360" spans="1:8">
      <c r="B360" s="4" t="s">
        <v>18</v>
      </c>
      <c r="C360" s="5">
        <f>RawData!D361</f>
        <v>5623</v>
      </c>
      <c r="D360" s="5">
        <f>RawData!H361</f>
        <v>13</v>
      </c>
      <c r="E360" s="6">
        <f t="shared" si="11"/>
        <v>0.23119331317801886</v>
      </c>
      <c r="F360" s="7">
        <f t="shared" si="10"/>
        <v>0.18073519686297401</v>
      </c>
      <c r="H360" s="9">
        <v>0.18073519686297401</v>
      </c>
    </row>
    <row r="361" spans="1:8">
      <c r="B361" s="4" t="s">
        <v>19</v>
      </c>
      <c r="C361" s="5">
        <f>RawData!D362</f>
        <v>5330</v>
      </c>
      <c r="D361" s="5">
        <f>RawData!H362</f>
        <v>10</v>
      </c>
      <c r="E361" s="6">
        <f t="shared" si="11"/>
        <v>0.18761726078799248</v>
      </c>
      <c r="F361" s="7">
        <f t="shared" si="10"/>
        <v>0.154350700025293</v>
      </c>
      <c r="H361" s="9">
        <v>0.154350700025293</v>
      </c>
    </row>
    <row r="362" spans="1:8">
      <c r="A362" s="4">
        <v>2017</v>
      </c>
      <c r="B362" s="4" t="s">
        <v>8</v>
      </c>
      <c r="C362" s="5">
        <f>RawData!D363</f>
        <v>5171</v>
      </c>
      <c r="D362" s="5">
        <f>RawData!H363</f>
        <v>28</v>
      </c>
      <c r="E362" s="6">
        <f t="shared" si="11"/>
        <v>0.54148133823245015</v>
      </c>
      <c r="F362" s="7">
        <f t="shared" si="10"/>
        <v>0.52924499132694502</v>
      </c>
      <c r="H362" s="9">
        <v>0.52924499132694502</v>
      </c>
    </row>
    <row r="363" spans="1:8">
      <c r="B363" s="4" t="s">
        <v>9</v>
      </c>
      <c r="C363" s="5">
        <f>RawData!D364</f>
        <v>5207</v>
      </c>
      <c r="D363" s="5">
        <f>RawData!H364</f>
        <v>14</v>
      </c>
      <c r="E363" s="6">
        <f t="shared" si="11"/>
        <v>0.26886883042058768</v>
      </c>
      <c r="F363" s="7">
        <f t="shared" ref="F363:F392" si="12">H363</f>
        <v>0.29009838364642798</v>
      </c>
      <c r="H363" s="9">
        <v>0.29009838364642798</v>
      </c>
    </row>
    <row r="364" spans="1:8">
      <c r="B364" s="4" t="s">
        <v>10</v>
      </c>
      <c r="C364" s="5">
        <f>RawData!D365</f>
        <v>6032</v>
      </c>
      <c r="D364" s="5">
        <f>RawData!H365</f>
        <v>6</v>
      </c>
      <c r="E364" s="6">
        <f t="shared" si="11"/>
        <v>9.9469496021220155E-2</v>
      </c>
      <c r="F364" s="7">
        <f t="shared" si="12"/>
        <v>0.103507397161195</v>
      </c>
      <c r="H364" s="9">
        <v>0.103507397161195</v>
      </c>
    </row>
    <row r="365" spans="1:8">
      <c r="B365" s="4" t="s">
        <v>11</v>
      </c>
      <c r="C365" s="5">
        <f>RawData!D366</f>
        <v>5753</v>
      </c>
      <c r="D365" s="5">
        <f>RawData!H366</f>
        <v>2</v>
      </c>
      <c r="E365" s="6">
        <f t="shared" si="11"/>
        <v>3.4764470710933429E-2</v>
      </c>
      <c r="F365" s="7">
        <f t="shared" si="12"/>
        <v>5.7708466769309803E-2</v>
      </c>
      <c r="H365" s="9">
        <v>5.7708466769309803E-2</v>
      </c>
    </row>
    <row r="366" spans="1:8">
      <c r="B366" s="4" t="s">
        <v>12</v>
      </c>
      <c r="C366" s="5">
        <f>RawData!D367</f>
        <v>5910</v>
      </c>
      <c r="D366" s="5">
        <f>RawData!H367</f>
        <v>6</v>
      </c>
      <c r="E366" s="6">
        <f t="shared" si="11"/>
        <v>0.10152284263959391</v>
      </c>
      <c r="F366" s="7">
        <f t="shared" si="12"/>
        <v>0.120683592635924</v>
      </c>
      <c r="H366" s="9">
        <v>0.120683592635924</v>
      </c>
    </row>
    <row r="367" spans="1:8">
      <c r="B367" s="4" t="s">
        <v>13</v>
      </c>
      <c r="C367" s="5">
        <f>RawData!D368</f>
        <v>5737</v>
      </c>
      <c r="D367" s="5">
        <f>RawData!H368</f>
        <v>5</v>
      </c>
      <c r="E367" s="6">
        <f t="shared" si="11"/>
        <v>8.7153564580791348E-2</v>
      </c>
      <c r="F367" s="7">
        <f t="shared" si="12"/>
        <v>8.9604094153192204E-2</v>
      </c>
      <c r="H367" s="9">
        <v>8.9604094153192204E-2</v>
      </c>
    </row>
    <row r="368" spans="1:8">
      <c r="B368" s="4" t="s">
        <v>14</v>
      </c>
      <c r="C368" s="5">
        <f>RawData!D369</f>
        <v>6677</v>
      </c>
      <c r="D368" s="5">
        <f>RawData!H369</f>
        <v>4</v>
      </c>
      <c r="E368" s="6">
        <f t="shared" si="11"/>
        <v>5.9907143926913285E-2</v>
      </c>
      <c r="F368" s="7">
        <f t="shared" si="12"/>
        <v>6.9011057243641399E-2</v>
      </c>
      <c r="H368" s="9">
        <v>6.9011057243641399E-2</v>
      </c>
    </row>
    <row r="369" spans="1:8">
      <c r="B369" s="4" t="s">
        <v>15</v>
      </c>
      <c r="C369" s="5">
        <f>RawData!D370</f>
        <v>5779</v>
      </c>
      <c r="D369" s="5">
        <f>RawData!H370</f>
        <v>2</v>
      </c>
      <c r="E369" s="6">
        <f t="shared" si="11"/>
        <v>3.4608063678837168E-2</v>
      </c>
      <c r="F369" s="7">
        <f t="shared" si="12"/>
        <v>6.2707114181728904E-2</v>
      </c>
      <c r="H369" s="9">
        <v>6.2707114181728904E-2</v>
      </c>
    </row>
    <row r="370" spans="1:8">
      <c r="B370" s="4" t="s">
        <v>16</v>
      </c>
      <c r="C370" s="5">
        <f>RawData!D371</f>
        <v>5805</v>
      </c>
      <c r="D370" s="5">
        <f>RawData!H371</f>
        <v>3</v>
      </c>
      <c r="E370" s="6">
        <f t="shared" si="11"/>
        <v>5.1679586563307491E-2</v>
      </c>
      <c r="F370" s="7">
        <f t="shared" si="12"/>
        <v>7.0558827009174596E-2</v>
      </c>
      <c r="H370" s="9">
        <v>7.0558827009174596E-2</v>
      </c>
    </row>
    <row r="371" spans="1:8">
      <c r="B371" s="4" t="s">
        <v>17</v>
      </c>
      <c r="C371" s="5">
        <f>RawData!D372</f>
        <v>5912</v>
      </c>
      <c r="D371" s="5">
        <f>RawData!H372</f>
        <v>4</v>
      </c>
      <c r="E371" s="6">
        <f t="shared" si="11"/>
        <v>6.7658998646820026E-2</v>
      </c>
      <c r="F371" s="7">
        <f t="shared" si="12"/>
        <v>2.9526299411616101E-2</v>
      </c>
      <c r="H371" s="9">
        <v>2.9526299411616101E-2</v>
      </c>
    </row>
    <row r="372" spans="1:8">
      <c r="B372" s="4" t="s">
        <v>18</v>
      </c>
      <c r="C372" s="5">
        <f>RawData!D373</f>
        <v>5346</v>
      </c>
      <c r="D372" s="5">
        <f>RawData!H373</f>
        <v>6</v>
      </c>
      <c r="E372" s="6">
        <f t="shared" si="11"/>
        <v>0.11223344556677892</v>
      </c>
      <c r="F372" s="7">
        <f t="shared" si="12"/>
        <v>6.1599004855141998E-2</v>
      </c>
      <c r="H372" s="9">
        <v>6.1599004855141998E-2</v>
      </c>
    </row>
    <row r="373" spans="1:8">
      <c r="B373" s="4" t="s">
        <v>19</v>
      </c>
      <c r="C373" s="5">
        <f>RawData!D374</f>
        <v>5356</v>
      </c>
      <c r="D373" s="5">
        <f>RawData!H374</f>
        <v>2</v>
      </c>
      <c r="E373" s="6">
        <f t="shared" si="11"/>
        <v>3.7341299477221812E-2</v>
      </c>
      <c r="F373" s="7">
        <f t="shared" si="12"/>
        <v>3.0245608067425199E-3</v>
      </c>
      <c r="H373" s="9">
        <v>3.0245608067425199E-3</v>
      </c>
    </row>
    <row r="374" spans="1:8">
      <c r="A374" s="4">
        <v>2018</v>
      </c>
      <c r="B374" s="4" t="s">
        <v>8</v>
      </c>
      <c r="C374" s="5">
        <f>RawData!D375</f>
        <v>5133</v>
      </c>
      <c r="D374" s="5">
        <f>RawData!H375</f>
        <v>2</v>
      </c>
      <c r="E374" s="6">
        <f t="shared" si="11"/>
        <v>3.8963569062926161E-2</v>
      </c>
      <c r="F374" s="7">
        <f t="shared" si="12"/>
        <v>2.9720768923447199E-2</v>
      </c>
      <c r="H374" s="9">
        <v>2.9720768923447199E-2</v>
      </c>
    </row>
    <row r="375" spans="1:8">
      <c r="B375" s="4" t="s">
        <v>9</v>
      </c>
      <c r="C375" s="5">
        <f>RawData!D376</f>
        <v>5345</v>
      </c>
      <c r="D375" s="5">
        <f>RawData!H376</f>
        <v>1</v>
      </c>
      <c r="E375" s="6">
        <f t="shared" si="11"/>
        <v>1.8709073900841908E-2</v>
      </c>
      <c r="F375" s="7">
        <f t="shared" si="12"/>
        <v>5.5132418814561997E-2</v>
      </c>
      <c r="H375" s="9">
        <v>5.5132418814561997E-2</v>
      </c>
    </row>
    <row r="376" spans="1:8">
      <c r="B376" s="4" t="s">
        <v>10</v>
      </c>
      <c r="C376" s="5">
        <f>RawData!D377</f>
        <v>5720</v>
      </c>
      <c r="D376" s="5">
        <f>RawData!H377</f>
        <v>5</v>
      </c>
      <c r="E376" s="6">
        <f t="shared" si="11"/>
        <v>8.7412587412587409E-2</v>
      </c>
      <c r="F376" s="7">
        <f t="shared" si="12"/>
        <v>8.7650348650961593E-2</v>
      </c>
      <c r="H376" s="9">
        <v>8.7650348650961593E-2</v>
      </c>
    </row>
    <row r="377" spans="1:8">
      <c r="B377" s="4" t="s">
        <v>11</v>
      </c>
      <c r="C377" s="5">
        <f>RawData!D378</f>
        <v>5419</v>
      </c>
      <c r="D377" s="5">
        <f>RawData!H378</f>
        <v>6</v>
      </c>
      <c r="E377" s="6">
        <f t="shared" si="11"/>
        <v>0.11072153533862336</v>
      </c>
      <c r="F377" s="7">
        <f t="shared" si="12"/>
        <v>0.13860577390943299</v>
      </c>
      <c r="H377" s="9">
        <v>0.13860577390943299</v>
      </c>
    </row>
    <row r="378" spans="1:8">
      <c r="B378" s="4" t="s">
        <v>12</v>
      </c>
      <c r="C378" s="5">
        <f>RawData!D379</f>
        <v>5583</v>
      </c>
      <c r="D378" s="5">
        <f>RawData!H379</f>
        <v>5</v>
      </c>
      <c r="E378" s="6">
        <f t="shared" si="11"/>
        <v>8.9557585527494182E-2</v>
      </c>
      <c r="F378" s="7">
        <f t="shared" si="12"/>
        <v>0.112780665385932</v>
      </c>
      <c r="H378" s="9">
        <v>0.112780665385932</v>
      </c>
    </row>
    <row r="379" spans="1:8">
      <c r="B379" s="4" t="s">
        <v>13</v>
      </c>
      <c r="C379" s="5">
        <f>RawData!D380</f>
        <v>5769</v>
      </c>
      <c r="D379" s="5">
        <f>RawData!H380</f>
        <v>7</v>
      </c>
      <c r="E379" s="6">
        <f t="shared" si="11"/>
        <v>0.12133818686080777</v>
      </c>
      <c r="F379" s="7">
        <f t="shared" si="12"/>
        <v>0.12014779928071601</v>
      </c>
      <c r="H379" s="9">
        <v>0.12014779928071601</v>
      </c>
    </row>
    <row r="380" spans="1:8">
      <c r="B380" s="4" t="s">
        <v>14</v>
      </c>
      <c r="C380" s="5">
        <f>RawData!D381</f>
        <v>6427</v>
      </c>
      <c r="D380" s="5">
        <f>RawData!H381</f>
        <v>12</v>
      </c>
      <c r="E380" s="6">
        <f t="shared" si="11"/>
        <v>0.18671230745293294</v>
      </c>
      <c r="F380" s="7">
        <f t="shared" si="12"/>
        <v>0.184265848521496</v>
      </c>
      <c r="H380" s="9">
        <v>0.184265848521496</v>
      </c>
    </row>
    <row r="381" spans="1:8">
      <c r="B381" s="4" t="s">
        <v>15</v>
      </c>
      <c r="C381" s="5">
        <f>RawData!D382</f>
        <v>5594</v>
      </c>
      <c r="D381" s="5">
        <f>RawData!H382</f>
        <v>9</v>
      </c>
      <c r="E381" s="6">
        <f t="shared" si="11"/>
        <v>0.16088666428316054</v>
      </c>
      <c r="F381" s="7">
        <f t="shared" si="12"/>
        <v>0.18259304061447401</v>
      </c>
      <c r="H381" s="9">
        <v>0.18259304061447401</v>
      </c>
    </row>
    <row r="382" spans="1:8">
      <c r="B382" s="4" t="s">
        <v>16</v>
      </c>
      <c r="C382" s="5">
        <f>RawData!D383</f>
        <v>5369</v>
      </c>
      <c r="D382" s="5">
        <f>RawData!H383</f>
        <v>7</v>
      </c>
      <c r="E382" s="6">
        <f t="shared" si="11"/>
        <v>0.1303780964797914</v>
      </c>
      <c r="F382" s="7">
        <f t="shared" si="12"/>
        <v>0.146871042059428</v>
      </c>
      <c r="H382" s="9">
        <v>0.146871042059428</v>
      </c>
    </row>
    <row r="383" spans="1:8">
      <c r="B383" s="4" t="s">
        <v>17</v>
      </c>
      <c r="C383" s="5">
        <f>RawData!D384</f>
        <v>5562</v>
      </c>
      <c r="D383" s="5">
        <f>RawData!H384</f>
        <v>13</v>
      </c>
      <c r="E383" s="6">
        <f t="shared" si="11"/>
        <v>0.23372887450557353</v>
      </c>
      <c r="F383" s="7">
        <f t="shared" si="12"/>
        <v>0.19390266102531201</v>
      </c>
      <c r="H383" s="9">
        <v>0.19390266102531201</v>
      </c>
    </row>
    <row r="384" spans="1:8">
      <c r="B384" s="4" t="s">
        <v>18</v>
      </c>
      <c r="C384" s="5">
        <f>RawData!D385</f>
        <v>5235</v>
      </c>
      <c r="D384" s="5">
        <f>RawData!H385</f>
        <v>4</v>
      </c>
      <c r="E384" s="6">
        <f t="shared" si="11"/>
        <v>7.6408787010506213E-2</v>
      </c>
      <c r="F384" s="7">
        <f t="shared" si="12"/>
        <v>2.9970268722847599E-2</v>
      </c>
      <c r="H384" s="9">
        <v>2.9970268722847599E-2</v>
      </c>
    </row>
    <row r="385" spans="1:8">
      <c r="B385" s="4" t="s">
        <v>19</v>
      </c>
      <c r="C385" s="5">
        <f>RawData!D386</f>
        <v>4830</v>
      </c>
      <c r="D385" s="5">
        <f>RawData!H386</f>
        <v>11</v>
      </c>
      <c r="E385" s="6">
        <f t="shared" si="11"/>
        <v>0.2277432712215321</v>
      </c>
      <c r="F385" s="7">
        <f t="shared" si="12"/>
        <v>0.19797231417834299</v>
      </c>
      <c r="H385" s="9">
        <v>0.19797231417834299</v>
      </c>
    </row>
    <row r="386" spans="1:8">
      <c r="A386" s="4">
        <v>2019</v>
      </c>
      <c r="B386" s="4" t="s">
        <v>8</v>
      </c>
      <c r="C386" s="5">
        <f>RawData!D387</f>
        <v>4590</v>
      </c>
      <c r="D386" s="5">
        <f>RawData!H387</f>
        <v>20</v>
      </c>
      <c r="E386" s="6">
        <f t="shared" si="11"/>
        <v>0.4357298474945534</v>
      </c>
      <c r="F386" s="7">
        <f t="shared" si="12"/>
        <v>0.42803586312353897</v>
      </c>
      <c r="H386" s="9">
        <v>0.42803586312353897</v>
      </c>
    </row>
    <row r="387" spans="1:8">
      <c r="B387" s="4" t="s">
        <v>9</v>
      </c>
      <c r="C387" s="5">
        <f>RawData!D388</f>
        <v>4571</v>
      </c>
      <c r="D387" s="5">
        <f>RawData!H388</f>
        <v>4</v>
      </c>
      <c r="E387" s="6">
        <f t="shared" ref="E387:E392" si="13">D387/C387*100</f>
        <v>8.750820389411508E-2</v>
      </c>
      <c r="F387" s="7">
        <f t="shared" si="12"/>
        <v>0.1324670802789</v>
      </c>
      <c r="H387" s="9">
        <v>0.1324670802789</v>
      </c>
    </row>
    <row r="388" spans="1:8">
      <c r="B388" s="4" t="s">
        <v>10</v>
      </c>
      <c r="C388" s="5">
        <f>RawData!D389</f>
        <v>5293</v>
      </c>
      <c r="D388" s="5">
        <f>RawData!H389</f>
        <v>11</v>
      </c>
      <c r="E388" s="6">
        <f t="shared" si="13"/>
        <v>0.20782165123748347</v>
      </c>
      <c r="F388" s="7">
        <f t="shared" si="12"/>
        <v>0.206074784584137</v>
      </c>
      <c r="H388" s="9">
        <v>0.206074784584137</v>
      </c>
    </row>
    <row r="389" spans="1:8">
      <c r="B389" s="4" t="s">
        <v>11</v>
      </c>
      <c r="C389" s="5">
        <f>RawData!D390</f>
        <v>4799</v>
      </c>
      <c r="D389" s="5">
        <f>RawData!H390</f>
        <v>7</v>
      </c>
      <c r="E389" s="6">
        <f t="shared" si="13"/>
        <v>0.14586372160866848</v>
      </c>
      <c r="F389" s="7">
        <f t="shared" si="12"/>
        <v>0.17436323103280599</v>
      </c>
      <c r="H389" s="9">
        <v>0.17436323103280599</v>
      </c>
    </row>
    <row r="390" spans="1:8">
      <c r="B390" s="4" t="s">
        <v>12</v>
      </c>
      <c r="C390" s="5">
        <f>RawData!D391</f>
        <v>4884</v>
      </c>
      <c r="D390" s="5">
        <f>RawData!H391</f>
        <v>7</v>
      </c>
      <c r="E390" s="6">
        <f t="shared" si="13"/>
        <v>0.14332514332514332</v>
      </c>
      <c r="F390" s="7">
        <f t="shared" si="12"/>
        <v>0.17014444517872199</v>
      </c>
      <c r="H390" s="9">
        <v>0.17014444517872199</v>
      </c>
    </row>
    <row r="391" spans="1:8">
      <c r="B391" s="4" t="s">
        <v>13</v>
      </c>
      <c r="C391" s="5">
        <f>RawData!D392</f>
        <v>4861</v>
      </c>
      <c r="D391" s="5">
        <f>RawData!H392</f>
        <v>14</v>
      </c>
      <c r="E391" s="6">
        <f t="shared" si="13"/>
        <v>0.28800658300761162</v>
      </c>
      <c r="F391" s="7">
        <f t="shared" si="12"/>
        <v>0.28616772375711302</v>
      </c>
      <c r="H391" s="9">
        <v>0.28616772375711302</v>
      </c>
    </row>
    <row r="392" spans="1:8">
      <c r="B392" s="4" t="s">
        <v>14</v>
      </c>
      <c r="C392" s="5">
        <f>RawData!D393</f>
        <v>5835</v>
      </c>
      <c r="D392" s="5">
        <f>RawData!H393</f>
        <v>14</v>
      </c>
      <c r="E392" s="6">
        <f t="shared" si="13"/>
        <v>0.23993144815766923</v>
      </c>
      <c r="F392" s="7">
        <f t="shared" si="12"/>
        <v>0.227783009219204</v>
      </c>
      <c r="H392" s="9">
        <v>0.227783009219204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2"/>
  <sheetViews>
    <sheetView workbookViewId="0"/>
  </sheetViews>
  <sheetFormatPr defaultColWidth="9.21875" defaultRowHeight="15"/>
  <cols>
    <col min="1" max="1" width="5.21875" style="4" bestFit="1" customWidth="1"/>
    <col min="2" max="2" width="4.6640625" style="4" bestFit="1" customWidth="1"/>
    <col min="3" max="3" width="7" style="4" bestFit="1" customWidth="1"/>
    <col min="4" max="4" width="6.33203125" style="5" customWidth="1"/>
    <col min="5" max="5" width="24.77734375" style="6" bestFit="1" customWidth="1"/>
    <col min="6" max="6" width="24.77734375" style="7" bestFit="1" customWidth="1"/>
    <col min="7" max="16384" width="9.21875" style="4"/>
  </cols>
  <sheetData>
    <row r="1" spans="1:6">
      <c r="C1" s="4" t="s">
        <v>20</v>
      </c>
      <c r="D1" s="4" t="s">
        <v>34</v>
      </c>
      <c r="E1" s="6" t="s">
        <v>35</v>
      </c>
      <c r="F1" s="7" t="s">
        <v>21</v>
      </c>
    </row>
    <row r="2" spans="1:6">
      <c r="A2" s="4">
        <v>1987</v>
      </c>
      <c r="B2" s="4" t="s">
        <v>8</v>
      </c>
      <c r="C2" s="5">
        <f>RawData!E3</f>
        <v>4306</v>
      </c>
      <c r="D2" s="5">
        <f>RawData!I3</f>
        <v>5</v>
      </c>
      <c r="E2" s="6">
        <f>D2/C2*100</f>
        <v>0.11611704598235022</v>
      </c>
      <c r="F2" s="7">
        <v>0.10067026235554299</v>
      </c>
    </row>
    <row r="3" spans="1:6">
      <c r="B3" s="4" t="s">
        <v>9</v>
      </c>
      <c r="C3" s="5">
        <f>RawData!E4</f>
        <v>4168</v>
      </c>
      <c r="D3" s="5">
        <f>RawData!I4</f>
        <v>3</v>
      </c>
      <c r="E3" s="6">
        <f t="shared" ref="E3:E66" si="0">D3/C3*100</f>
        <v>7.1976967370441458E-2</v>
      </c>
      <c r="F3" s="7">
        <v>7.3985230488065296E-2</v>
      </c>
    </row>
    <row r="4" spans="1:6">
      <c r="B4" s="4" t="s">
        <v>10</v>
      </c>
      <c r="C4" s="5">
        <f>RawData!E5</f>
        <v>4593</v>
      </c>
      <c r="D4" s="5">
        <f>RawData!I5</f>
        <v>6</v>
      </c>
      <c r="E4" s="6">
        <f t="shared" si="0"/>
        <v>0.13063357282821686</v>
      </c>
      <c r="F4" s="7">
        <v>0.144193456392467</v>
      </c>
    </row>
    <row r="5" spans="1:6">
      <c r="B5" s="4" t="s">
        <v>11</v>
      </c>
      <c r="C5" s="5">
        <f>RawData!E6</f>
        <v>4912</v>
      </c>
      <c r="D5" s="5">
        <f>RawData!I6</f>
        <v>14</v>
      </c>
      <c r="E5" s="6">
        <f t="shared" si="0"/>
        <v>0.28501628664495116</v>
      </c>
      <c r="F5" s="7">
        <v>0.26267444679192797</v>
      </c>
    </row>
    <row r="6" spans="1:6">
      <c r="B6" s="4" t="s">
        <v>12</v>
      </c>
      <c r="C6" s="5">
        <f>RawData!E7</f>
        <v>5045</v>
      </c>
      <c r="D6" s="5">
        <f>RawData!I7</f>
        <v>9</v>
      </c>
      <c r="E6" s="6">
        <f t="shared" si="0"/>
        <v>0.17839444995044598</v>
      </c>
      <c r="F6" s="7">
        <v>0.130480918305062</v>
      </c>
    </row>
    <row r="7" spans="1:6">
      <c r="B7" s="4" t="s">
        <v>13</v>
      </c>
      <c r="C7" s="5">
        <f>RawData!E8</f>
        <v>5004</v>
      </c>
      <c r="D7" s="5">
        <f>RawData!I8</f>
        <v>8</v>
      </c>
      <c r="E7" s="6">
        <f t="shared" si="0"/>
        <v>0.15987210231814547</v>
      </c>
      <c r="F7" s="7">
        <v>0.149759561794167</v>
      </c>
    </row>
    <row r="8" spans="1:6">
      <c r="B8" s="4" t="s">
        <v>14</v>
      </c>
      <c r="C8" s="5">
        <f>RawData!E9</f>
        <v>5238</v>
      </c>
      <c r="D8" s="5">
        <f>RawData!I9</f>
        <v>3</v>
      </c>
      <c r="E8" s="6">
        <f t="shared" si="0"/>
        <v>5.7273768613974804E-2</v>
      </c>
      <c r="F8" s="7">
        <v>7.3728411527468798E-2</v>
      </c>
    </row>
    <row r="9" spans="1:6">
      <c r="B9" s="4" t="s">
        <v>15</v>
      </c>
      <c r="C9" s="5">
        <f>RawData!E10</f>
        <v>4701</v>
      </c>
      <c r="D9" s="5">
        <f>RawData!I10</f>
        <v>4</v>
      </c>
      <c r="E9" s="6">
        <f t="shared" si="0"/>
        <v>8.5088279089555408E-2</v>
      </c>
      <c r="F9" s="7">
        <v>0.11992066328105599</v>
      </c>
    </row>
    <row r="10" spans="1:6">
      <c r="B10" s="4" t="s">
        <v>16</v>
      </c>
      <c r="C10" s="5">
        <f>RawData!E11</f>
        <v>4863</v>
      </c>
      <c r="D10" s="5">
        <f>RawData!I11</f>
        <v>3</v>
      </c>
      <c r="E10" s="6">
        <f t="shared" si="0"/>
        <v>6.1690314620604564E-2</v>
      </c>
      <c r="F10" s="7">
        <v>7.84396433571556E-2</v>
      </c>
    </row>
    <row r="11" spans="1:6">
      <c r="B11" s="4" t="s">
        <v>17</v>
      </c>
      <c r="C11" s="5">
        <f>RawData!E12</f>
        <v>5337</v>
      </c>
      <c r="D11" s="5">
        <f>RawData!I12</f>
        <v>5</v>
      </c>
      <c r="E11" s="6">
        <f t="shared" si="0"/>
        <v>9.3685591156080203E-2</v>
      </c>
      <c r="F11" s="7">
        <v>0.106215280968078</v>
      </c>
    </row>
    <row r="12" spans="1:6">
      <c r="B12" s="4" t="s">
        <v>18</v>
      </c>
      <c r="C12" s="5">
        <f>RawData!E13</f>
        <v>4842</v>
      </c>
      <c r="D12" s="5">
        <f>RawData!I13</f>
        <v>8</v>
      </c>
      <c r="E12" s="6">
        <f t="shared" si="0"/>
        <v>0.16522098306484925</v>
      </c>
      <c r="F12" s="7">
        <v>0.14828172470063</v>
      </c>
    </row>
    <row r="13" spans="1:6">
      <c r="B13" s="4" t="s">
        <v>19</v>
      </c>
      <c r="C13" s="5">
        <f>RawData!E14</f>
        <v>5127</v>
      </c>
      <c r="D13" s="5">
        <f>RawData!I14</f>
        <v>2</v>
      </c>
      <c r="E13" s="6">
        <f t="shared" si="0"/>
        <v>3.9009167154281259E-2</v>
      </c>
      <c r="F13" s="7">
        <v>5.6145352089621799E-2</v>
      </c>
    </row>
    <row r="14" spans="1:6">
      <c r="A14" s="4">
        <v>1988</v>
      </c>
      <c r="B14" s="4" t="s">
        <v>8</v>
      </c>
      <c r="C14" s="5">
        <f>RawData!E15</f>
        <v>4898</v>
      </c>
      <c r="D14" s="5">
        <f>RawData!I15</f>
        <v>6</v>
      </c>
      <c r="E14" s="6">
        <f t="shared" si="0"/>
        <v>0.12249897917517355</v>
      </c>
      <c r="F14" s="7">
        <v>0.106506870231381</v>
      </c>
    </row>
    <row r="15" spans="1:6">
      <c r="B15" s="4" t="s">
        <v>9</v>
      </c>
      <c r="C15" s="5">
        <f>RawData!E16</f>
        <v>5102</v>
      </c>
      <c r="D15" s="5">
        <f>RawData!I16</f>
        <v>3</v>
      </c>
      <c r="E15" s="6">
        <f t="shared" si="0"/>
        <v>5.8800470403763225E-2</v>
      </c>
      <c r="F15" s="7">
        <v>5.5562870874197999E-2</v>
      </c>
    </row>
    <row r="16" spans="1:6">
      <c r="B16" s="4" t="s">
        <v>10</v>
      </c>
      <c r="C16" s="5">
        <f>RawData!E17</f>
        <v>5322</v>
      </c>
      <c r="D16" s="5">
        <f>RawData!I17</f>
        <v>3</v>
      </c>
      <c r="E16" s="6">
        <f t="shared" si="0"/>
        <v>5.6369785794813977E-2</v>
      </c>
      <c r="F16" s="7">
        <v>7.1648933765376496E-2</v>
      </c>
    </row>
    <row r="17" spans="1:6">
      <c r="B17" s="4" t="s">
        <v>11</v>
      </c>
      <c r="C17" s="5">
        <f>RawData!E18</f>
        <v>6097</v>
      </c>
      <c r="D17" s="5">
        <f>RawData!I18</f>
        <v>7</v>
      </c>
      <c r="E17" s="6">
        <f t="shared" si="0"/>
        <v>0.11481056257175661</v>
      </c>
      <c r="F17" s="7">
        <v>9.5111563060950394E-2</v>
      </c>
    </row>
    <row r="18" spans="1:6">
      <c r="B18" s="4" t="s">
        <v>12</v>
      </c>
      <c r="C18" s="5">
        <f>RawData!E19</f>
        <v>6023</v>
      </c>
      <c r="D18" s="5">
        <f>RawData!I19</f>
        <v>7</v>
      </c>
      <c r="E18" s="6">
        <f t="shared" si="0"/>
        <v>0.11622115224970944</v>
      </c>
      <c r="F18" s="7">
        <v>6.9775308429978602E-2</v>
      </c>
    </row>
    <row r="19" spans="1:6">
      <c r="B19" s="4" t="s">
        <v>13</v>
      </c>
      <c r="C19" s="5">
        <f>RawData!E20</f>
        <v>6154</v>
      </c>
      <c r="D19" s="5">
        <f>RawData!I20</f>
        <v>5</v>
      </c>
      <c r="E19" s="6">
        <f t="shared" si="0"/>
        <v>8.1247968800779974E-2</v>
      </c>
      <c r="F19" s="7">
        <v>7.5784292905197198E-2</v>
      </c>
    </row>
    <row r="20" spans="1:6">
      <c r="B20" s="4" t="s">
        <v>14</v>
      </c>
      <c r="C20" s="5">
        <f>RawData!E21</f>
        <v>6357</v>
      </c>
      <c r="D20" s="5">
        <f>RawData!I21</f>
        <v>6</v>
      </c>
      <c r="E20" s="6">
        <f t="shared" si="0"/>
        <v>9.4384143463898063E-2</v>
      </c>
      <c r="F20" s="7">
        <v>0.10411978559415799</v>
      </c>
    </row>
    <row r="21" spans="1:6">
      <c r="B21" s="4" t="s">
        <v>15</v>
      </c>
      <c r="C21" s="5">
        <f>RawData!E22</f>
        <v>5817</v>
      </c>
      <c r="D21" s="5">
        <f>RawData!I22</f>
        <v>2</v>
      </c>
      <c r="E21" s="6">
        <f t="shared" si="0"/>
        <v>3.4381983840467596E-2</v>
      </c>
      <c r="F21" s="7">
        <v>7.0123210006324599E-2</v>
      </c>
    </row>
    <row r="22" spans="1:6">
      <c r="B22" s="4" t="s">
        <v>16</v>
      </c>
      <c r="C22" s="5">
        <f>RawData!E23</f>
        <v>6576</v>
      </c>
      <c r="D22" s="5">
        <f>RawData!I23</f>
        <v>6</v>
      </c>
      <c r="E22" s="6">
        <f t="shared" si="0"/>
        <v>9.1240875912408759E-2</v>
      </c>
      <c r="F22" s="7">
        <v>0.11387615337005701</v>
      </c>
    </row>
    <row r="23" spans="1:6">
      <c r="B23" s="4" t="s">
        <v>17</v>
      </c>
      <c r="C23" s="5">
        <f>RawData!E24</f>
        <v>6505</v>
      </c>
      <c r="D23" s="5">
        <f>RawData!I24</f>
        <v>3</v>
      </c>
      <c r="E23" s="6">
        <f t="shared" si="0"/>
        <v>4.6118370484242888E-2</v>
      </c>
      <c r="F23" s="7">
        <v>6.3147906434038406E-2</v>
      </c>
    </row>
    <row r="24" spans="1:6">
      <c r="B24" s="4" t="s">
        <v>18</v>
      </c>
      <c r="C24" s="5">
        <f>RawData!E25</f>
        <v>5944</v>
      </c>
      <c r="D24" s="5">
        <f>RawData!I25</f>
        <v>4</v>
      </c>
      <c r="E24" s="6">
        <f t="shared" si="0"/>
        <v>6.7294751009421269E-2</v>
      </c>
      <c r="F24" s="7">
        <v>4.6719451609155201E-2</v>
      </c>
    </row>
    <row r="25" spans="1:6">
      <c r="B25" s="4" t="s">
        <v>19</v>
      </c>
      <c r="C25" s="5">
        <f>RawData!E26</f>
        <v>5904</v>
      </c>
      <c r="D25" s="5">
        <f>RawData!I26</f>
        <v>5</v>
      </c>
      <c r="E25" s="6">
        <f t="shared" si="0"/>
        <v>8.4688346883468837E-2</v>
      </c>
      <c r="F25" s="7">
        <v>9.5919873621443802E-2</v>
      </c>
    </row>
    <row r="26" spans="1:6">
      <c r="A26" s="4">
        <v>1989</v>
      </c>
      <c r="B26" s="4" t="s">
        <v>8</v>
      </c>
      <c r="C26" s="5">
        <f>RawData!E27</f>
        <v>5748</v>
      </c>
      <c r="D26" s="5">
        <f>RawData!I27</f>
        <v>6</v>
      </c>
      <c r="E26" s="6">
        <f t="shared" si="0"/>
        <v>0.10438413361169101</v>
      </c>
      <c r="F26" s="7">
        <v>8.1175071844388505E-2</v>
      </c>
    </row>
    <row r="27" spans="1:6">
      <c r="B27" s="4" t="s">
        <v>9</v>
      </c>
      <c r="C27" s="5">
        <f>RawData!E28</f>
        <v>5640</v>
      </c>
      <c r="D27" s="5">
        <f>RawData!I28</f>
        <v>13</v>
      </c>
      <c r="E27" s="6">
        <f t="shared" si="0"/>
        <v>0.23049645390070922</v>
      </c>
      <c r="F27" s="7">
        <v>0.21952709320489999</v>
      </c>
    </row>
    <row r="28" spans="1:6">
      <c r="B28" s="4" t="s">
        <v>10</v>
      </c>
      <c r="C28" s="5">
        <f>RawData!E29</f>
        <v>6247</v>
      </c>
      <c r="D28" s="5">
        <f>RawData!I29</f>
        <v>3</v>
      </c>
      <c r="E28" s="6">
        <f t="shared" si="0"/>
        <v>4.8023051064510963E-2</v>
      </c>
      <c r="F28" s="7">
        <v>6.6106172584888198E-2</v>
      </c>
    </row>
    <row r="29" spans="1:6">
      <c r="B29" s="4" t="s">
        <v>11</v>
      </c>
      <c r="C29" s="5">
        <f>RawData!E30</f>
        <v>6320</v>
      </c>
      <c r="D29" s="5">
        <f>RawData!I30</f>
        <v>5</v>
      </c>
      <c r="E29" s="6">
        <f t="shared" si="0"/>
        <v>7.9113924050632917E-2</v>
      </c>
      <c r="F29" s="7">
        <v>6.7243701611835294E-2</v>
      </c>
    </row>
    <row r="30" spans="1:6">
      <c r="B30" s="4" t="s">
        <v>12</v>
      </c>
      <c r="C30" s="5">
        <f>RawData!E31</f>
        <v>6192</v>
      </c>
      <c r="D30" s="5">
        <f>RawData!I31</f>
        <v>9</v>
      </c>
      <c r="E30" s="6">
        <f t="shared" si="0"/>
        <v>0.14534883720930233</v>
      </c>
      <c r="F30" s="7">
        <v>0.10444392247893</v>
      </c>
    </row>
    <row r="31" spans="1:6">
      <c r="B31" s="4" t="s">
        <v>13</v>
      </c>
      <c r="C31" s="5">
        <f>RawData!E32</f>
        <v>6501</v>
      </c>
      <c r="D31" s="5">
        <f>RawData!I32</f>
        <v>12</v>
      </c>
      <c r="E31" s="6">
        <f t="shared" si="0"/>
        <v>0.18458698661744347</v>
      </c>
      <c r="F31" s="7">
        <v>0.189347341888459</v>
      </c>
    </row>
    <row r="32" spans="1:6">
      <c r="B32" s="4" t="s">
        <v>14</v>
      </c>
      <c r="C32" s="5">
        <f>RawData!E33</f>
        <v>6469</v>
      </c>
      <c r="D32" s="5">
        <f>RawData!I33</f>
        <v>1</v>
      </c>
      <c r="E32" s="6">
        <f t="shared" si="0"/>
        <v>1.5458339774308239E-2</v>
      </c>
      <c r="F32" s="7">
        <v>1.7071469828006201E-2</v>
      </c>
    </row>
    <row r="33" spans="1:6">
      <c r="B33" s="4" t="s">
        <v>15</v>
      </c>
      <c r="C33" s="5">
        <f>RawData!E34</f>
        <v>5834</v>
      </c>
      <c r="D33" s="5">
        <f>RawData!I34</f>
        <v>3</v>
      </c>
      <c r="E33" s="6">
        <f t="shared" si="0"/>
        <v>5.1422694549194375E-2</v>
      </c>
      <c r="F33" s="7">
        <v>8.81889268113384E-2</v>
      </c>
    </row>
    <row r="34" spans="1:6">
      <c r="B34" s="4" t="s">
        <v>16</v>
      </c>
      <c r="C34" s="5">
        <f>RawData!E35</f>
        <v>6008</v>
      </c>
      <c r="D34" s="5">
        <f>RawData!I35</f>
        <v>4</v>
      </c>
      <c r="E34" s="6">
        <f t="shared" si="0"/>
        <v>6.6577896138482029E-2</v>
      </c>
      <c r="F34" s="7">
        <v>9.1597690288383299E-2</v>
      </c>
    </row>
    <row r="35" spans="1:6">
      <c r="B35" s="4" t="s">
        <v>17</v>
      </c>
      <c r="C35" s="5">
        <f>RawData!E36</f>
        <v>6342</v>
      </c>
      <c r="D35" s="5">
        <f>RawData!I36</f>
        <v>5</v>
      </c>
      <c r="E35" s="6">
        <f t="shared" si="0"/>
        <v>7.8839482812992745E-2</v>
      </c>
      <c r="F35" s="7">
        <v>9.8334541826437805E-2</v>
      </c>
    </row>
    <row r="36" spans="1:6">
      <c r="B36" s="4" t="s">
        <v>18</v>
      </c>
      <c r="C36" s="5">
        <f>RawData!E37</f>
        <v>5953</v>
      </c>
      <c r="D36" s="5">
        <f>RawData!I37</f>
        <v>3</v>
      </c>
      <c r="E36" s="6">
        <f t="shared" si="0"/>
        <v>5.0394758945069715E-2</v>
      </c>
      <c r="F36" s="7">
        <v>2.6901475918216601E-2</v>
      </c>
    </row>
    <row r="37" spans="1:6">
      <c r="B37" s="4" t="s">
        <v>19</v>
      </c>
      <c r="C37" s="5">
        <f>RawData!E38</f>
        <v>5879</v>
      </c>
      <c r="D37" s="5">
        <f>RawData!I38</f>
        <v>2</v>
      </c>
      <c r="E37" s="6">
        <f t="shared" si="0"/>
        <v>3.4019391052900153E-2</v>
      </c>
      <c r="F37" s="7">
        <v>3.4179981314507203E-2</v>
      </c>
    </row>
    <row r="38" spans="1:6">
      <c r="A38" s="4">
        <v>1990</v>
      </c>
      <c r="B38" s="4" t="s">
        <v>8</v>
      </c>
      <c r="C38" s="5">
        <f>RawData!E39</f>
        <v>5754</v>
      </c>
      <c r="D38" s="5">
        <f>RawData!I39</f>
        <v>3</v>
      </c>
      <c r="E38" s="6">
        <f t="shared" si="0"/>
        <v>5.213764337851929E-2</v>
      </c>
      <c r="F38" s="7">
        <v>2.1036011769481E-2</v>
      </c>
    </row>
    <row r="39" spans="1:6">
      <c r="B39" s="4" t="s">
        <v>9</v>
      </c>
      <c r="C39" s="5">
        <f>RawData!E40</f>
        <v>5401</v>
      </c>
      <c r="D39" s="5">
        <f>RawData!I40</f>
        <v>6</v>
      </c>
      <c r="E39" s="6">
        <f t="shared" si="0"/>
        <v>0.11109053878911312</v>
      </c>
      <c r="F39" s="7">
        <v>9.43005207176459E-2</v>
      </c>
    </row>
    <row r="40" spans="1:6">
      <c r="B40" s="4" t="s">
        <v>10</v>
      </c>
      <c r="C40" s="5">
        <f>RawData!E41</f>
        <v>6385</v>
      </c>
      <c r="D40" s="5">
        <f>RawData!I41</f>
        <v>9</v>
      </c>
      <c r="E40" s="6">
        <f t="shared" si="0"/>
        <v>0.14095536413469067</v>
      </c>
      <c r="F40" s="7">
        <v>0.164407067491838</v>
      </c>
    </row>
    <row r="41" spans="1:6">
      <c r="B41" s="4" t="s">
        <v>11</v>
      </c>
      <c r="C41" s="5">
        <f>RawData!E42</f>
        <v>6097</v>
      </c>
      <c r="D41" s="5">
        <f>RawData!I42</f>
        <v>6</v>
      </c>
      <c r="E41" s="6">
        <f t="shared" si="0"/>
        <v>9.8409053632934229E-2</v>
      </c>
      <c r="F41" s="7">
        <v>9.9987930101343603E-2</v>
      </c>
    </row>
    <row r="42" spans="1:6">
      <c r="B42" s="4" t="s">
        <v>12</v>
      </c>
      <c r="C42" s="5">
        <f>RawData!E43</f>
        <v>6181</v>
      </c>
      <c r="D42" s="5">
        <f>RawData!I43</f>
        <v>5</v>
      </c>
      <c r="E42" s="6">
        <f t="shared" si="0"/>
        <v>8.0893059375505574E-2</v>
      </c>
      <c r="F42" s="7">
        <v>4.5519448460139902E-2</v>
      </c>
    </row>
    <row r="43" spans="1:6">
      <c r="B43" s="4" t="s">
        <v>13</v>
      </c>
      <c r="C43" s="5">
        <f>RawData!E44</f>
        <v>6448</v>
      </c>
      <c r="D43" s="5">
        <f>RawData!I44</f>
        <v>3</v>
      </c>
      <c r="E43" s="6">
        <f t="shared" si="0"/>
        <v>4.6526054590570722E-2</v>
      </c>
      <c r="F43" s="7">
        <v>5.6734414772886897E-2</v>
      </c>
    </row>
    <row r="44" spans="1:6">
      <c r="B44" s="4" t="s">
        <v>14</v>
      </c>
      <c r="C44" s="5">
        <f>RawData!E45</f>
        <v>6382</v>
      </c>
      <c r="D44" s="5">
        <f>RawData!I45</f>
        <v>13</v>
      </c>
      <c r="E44" s="6">
        <f t="shared" si="0"/>
        <v>0.20369790034471952</v>
      </c>
      <c r="F44" s="7">
        <v>0.199173275136107</v>
      </c>
    </row>
    <row r="45" spans="1:6">
      <c r="B45" s="4" t="s">
        <v>15</v>
      </c>
      <c r="C45" s="5">
        <f>RawData!E46</f>
        <v>6102</v>
      </c>
      <c r="D45" s="5">
        <f>RawData!I46</f>
        <v>1</v>
      </c>
      <c r="E45" s="6">
        <f t="shared" si="0"/>
        <v>1.638806948541462E-2</v>
      </c>
      <c r="F45" s="7">
        <v>5.2045081390704503E-2</v>
      </c>
    </row>
    <row r="46" spans="1:6">
      <c r="B46" s="4" t="s">
        <v>16</v>
      </c>
      <c r="C46" s="5">
        <f>RawData!E47</f>
        <v>6167</v>
      </c>
      <c r="D46" s="5">
        <f>RawData!I47</f>
        <v>2</v>
      </c>
      <c r="E46" s="6">
        <f t="shared" si="0"/>
        <v>3.2430679422733907E-2</v>
      </c>
      <c r="F46" s="7">
        <v>6.0613428496069002E-2</v>
      </c>
    </row>
    <row r="47" spans="1:6">
      <c r="B47" s="4" t="s">
        <v>17</v>
      </c>
      <c r="C47" s="5">
        <f>RawData!E48</f>
        <v>6517</v>
      </c>
      <c r="D47" s="5">
        <f>RawData!I48</f>
        <v>3</v>
      </c>
      <c r="E47" s="6">
        <f t="shared" si="0"/>
        <v>4.6033450974374709E-2</v>
      </c>
      <c r="F47" s="7">
        <v>6.8885555812540702E-2</v>
      </c>
    </row>
    <row r="48" spans="1:6">
      <c r="B48" s="4" t="s">
        <v>18</v>
      </c>
      <c r="C48" s="5">
        <f>RawData!E49</f>
        <v>6049</v>
      </c>
      <c r="D48" s="5">
        <f>RawData!I49</f>
        <v>7</v>
      </c>
      <c r="E48" s="6">
        <f t="shared" si="0"/>
        <v>0.11572160687716977</v>
      </c>
      <c r="F48" s="7">
        <v>8.3620341988078606E-2</v>
      </c>
    </row>
    <row r="49" spans="1:6">
      <c r="B49" s="4" t="s">
        <v>19</v>
      </c>
      <c r="C49" s="5">
        <f>RawData!E50</f>
        <v>5882</v>
      </c>
      <c r="D49" s="5">
        <f>RawData!I50</f>
        <v>6</v>
      </c>
      <c r="E49" s="6">
        <f t="shared" si="0"/>
        <v>0.10200612036722204</v>
      </c>
      <c r="F49" s="7">
        <v>9.3083839868071394E-2</v>
      </c>
    </row>
    <row r="50" spans="1:6">
      <c r="A50" s="4">
        <v>1991</v>
      </c>
      <c r="B50" s="4" t="s">
        <v>8</v>
      </c>
      <c r="C50" s="5">
        <f>RawData!E51</f>
        <v>5915</v>
      </c>
      <c r="D50" s="5">
        <f>RawData!I51</f>
        <v>7</v>
      </c>
      <c r="E50" s="6">
        <f t="shared" si="0"/>
        <v>0.1183431952662722</v>
      </c>
      <c r="F50" s="7">
        <v>7.9985758206517196E-2</v>
      </c>
    </row>
    <row r="51" spans="1:6">
      <c r="B51" s="4" t="s">
        <v>9</v>
      </c>
      <c r="C51" s="5">
        <f>RawData!E52</f>
        <v>5866</v>
      </c>
      <c r="D51" s="5">
        <f>RawData!I52</f>
        <v>7</v>
      </c>
      <c r="E51" s="6">
        <f t="shared" si="0"/>
        <v>0.11933174224343676</v>
      </c>
      <c r="F51" s="7">
        <v>0.103477277963111</v>
      </c>
    </row>
    <row r="52" spans="1:6">
      <c r="B52" s="4" t="s">
        <v>10</v>
      </c>
      <c r="C52" s="5">
        <f>RawData!E53</f>
        <v>6361</v>
      </c>
      <c r="D52" s="5">
        <f>RawData!I53</f>
        <v>2</v>
      </c>
      <c r="E52" s="6">
        <f t="shared" si="0"/>
        <v>3.1441597233139447E-2</v>
      </c>
      <c r="F52" s="7">
        <v>5.6126450605964703E-2</v>
      </c>
    </row>
    <row r="53" spans="1:6">
      <c r="B53" s="4" t="s">
        <v>11</v>
      </c>
      <c r="C53" s="5">
        <f>RawData!E54</f>
        <v>6114</v>
      </c>
      <c r="D53" s="5">
        <f>RawData!I54</f>
        <v>3</v>
      </c>
      <c r="E53" s="6">
        <f t="shared" si="0"/>
        <v>4.9067713444553483E-2</v>
      </c>
      <c r="F53" s="7">
        <v>6.0472016983319297E-2</v>
      </c>
    </row>
    <row r="54" spans="1:6">
      <c r="B54" s="4" t="s">
        <v>12</v>
      </c>
      <c r="C54" s="5">
        <f>RawData!E55</f>
        <v>6259</v>
      </c>
      <c r="D54" s="5">
        <f>RawData!I55</f>
        <v>8</v>
      </c>
      <c r="E54" s="6">
        <f t="shared" si="0"/>
        <v>0.12781594503914362</v>
      </c>
      <c r="F54" s="7">
        <v>0.101303893954865</v>
      </c>
    </row>
    <row r="55" spans="1:6">
      <c r="B55" s="4" t="s">
        <v>13</v>
      </c>
      <c r="C55" s="5">
        <f>RawData!E56</f>
        <v>6157</v>
      </c>
      <c r="D55" s="5">
        <f>RawData!I56</f>
        <v>3</v>
      </c>
      <c r="E55" s="6">
        <f t="shared" si="0"/>
        <v>4.8725028422933248E-2</v>
      </c>
      <c r="F55" s="7">
        <v>5.9466188971922899E-2</v>
      </c>
    </row>
    <row r="56" spans="1:6">
      <c r="B56" s="4" t="s">
        <v>14</v>
      </c>
      <c r="C56" s="5">
        <f>RawData!E57</f>
        <v>6169</v>
      </c>
      <c r="D56" s="5">
        <f>RawData!I57</f>
        <v>10</v>
      </c>
      <c r="E56" s="6">
        <f t="shared" si="0"/>
        <v>0.16210082671421625</v>
      </c>
      <c r="F56" s="7">
        <v>0.15641861001928001</v>
      </c>
    </row>
    <row r="57" spans="1:6">
      <c r="B57" s="4" t="s">
        <v>15</v>
      </c>
      <c r="C57" s="5">
        <f>RawData!E58</f>
        <v>5807</v>
      </c>
      <c r="D57" s="5">
        <f>RawData!I58</f>
        <v>4</v>
      </c>
      <c r="E57" s="6">
        <f t="shared" si="0"/>
        <v>6.8882383330463232E-2</v>
      </c>
      <c r="F57" s="7">
        <v>0.10586800362591101</v>
      </c>
    </row>
    <row r="58" spans="1:6">
      <c r="B58" s="4" t="s">
        <v>16</v>
      </c>
      <c r="C58" s="5">
        <f>RawData!E59</f>
        <v>5812</v>
      </c>
      <c r="D58" s="5">
        <f>RawData!I59</f>
        <v>1</v>
      </c>
      <c r="E58" s="6">
        <f t="shared" si="0"/>
        <v>1.7205781142463867E-2</v>
      </c>
      <c r="F58" s="7">
        <v>4.6402978693375299E-2</v>
      </c>
    </row>
    <row r="59" spans="1:6">
      <c r="B59" s="4" t="s">
        <v>17</v>
      </c>
      <c r="C59" s="5">
        <f>RawData!E60</f>
        <v>6189</v>
      </c>
      <c r="D59" s="5">
        <f>RawData!I60</f>
        <v>2</v>
      </c>
      <c r="E59" s="6">
        <f t="shared" si="0"/>
        <v>3.2315398287283893E-2</v>
      </c>
      <c r="F59" s="7">
        <v>5.6959337942123003E-2</v>
      </c>
    </row>
    <row r="60" spans="1:6">
      <c r="B60" s="4" t="s">
        <v>18</v>
      </c>
      <c r="C60" s="5">
        <f>RawData!E61</f>
        <v>5989</v>
      </c>
      <c r="D60" s="5">
        <f>RawData!I61</f>
        <v>17</v>
      </c>
      <c r="E60" s="6">
        <f t="shared" si="0"/>
        <v>0.28385373184170981</v>
      </c>
      <c r="F60" s="7">
        <v>0.24052384697499199</v>
      </c>
    </row>
    <row r="61" spans="1:6">
      <c r="B61" s="4" t="s">
        <v>19</v>
      </c>
      <c r="C61" s="5">
        <f>RawData!E62</f>
        <v>5614</v>
      </c>
      <c r="D61" s="5">
        <f>RawData!I62</f>
        <v>7</v>
      </c>
      <c r="E61" s="6">
        <f t="shared" si="0"/>
        <v>0.12468827930174563</v>
      </c>
      <c r="F61" s="7">
        <v>0.106983990001021</v>
      </c>
    </row>
    <row r="62" spans="1:6">
      <c r="A62" s="4">
        <v>1992</v>
      </c>
      <c r="B62" s="4" t="s">
        <v>8</v>
      </c>
      <c r="C62" s="5">
        <f>RawData!E63</f>
        <v>5779</v>
      </c>
      <c r="D62" s="5">
        <f>RawData!I63</f>
        <v>12</v>
      </c>
      <c r="E62" s="6">
        <f t="shared" si="0"/>
        <v>0.207648382073023</v>
      </c>
      <c r="F62" s="7">
        <v>0.16352526867015499</v>
      </c>
    </row>
    <row r="63" spans="1:6">
      <c r="B63" s="4" t="s">
        <v>9</v>
      </c>
      <c r="C63" s="5">
        <f>RawData!E64</f>
        <v>6336</v>
      </c>
      <c r="D63" s="5">
        <f>RawData!I64</f>
        <v>5</v>
      </c>
      <c r="E63" s="6">
        <f t="shared" si="0"/>
        <v>7.8914141414141409E-2</v>
      </c>
      <c r="F63" s="7">
        <v>7.1460808909954293E-2</v>
      </c>
    </row>
    <row r="64" spans="1:6">
      <c r="B64" s="4" t="s">
        <v>10</v>
      </c>
      <c r="C64" s="5">
        <f>RawData!E65</f>
        <v>6233</v>
      </c>
      <c r="D64" s="5">
        <f>RawData!I65</f>
        <v>10</v>
      </c>
      <c r="E64" s="6">
        <f t="shared" si="0"/>
        <v>0.16043638697256538</v>
      </c>
      <c r="F64" s="7">
        <v>0.185703670560564</v>
      </c>
    </row>
    <row r="65" spans="1:6">
      <c r="B65" s="4" t="s">
        <v>11</v>
      </c>
      <c r="C65" s="5">
        <f>RawData!E66</f>
        <v>6433</v>
      </c>
      <c r="D65" s="5">
        <f>RawData!I66</f>
        <v>2</v>
      </c>
      <c r="E65" s="6">
        <f t="shared" si="0"/>
        <v>3.1089693766516401E-2</v>
      </c>
      <c r="F65" s="7">
        <v>5.3049427809298402E-2</v>
      </c>
    </row>
    <row r="66" spans="1:6">
      <c r="B66" s="4" t="s">
        <v>12</v>
      </c>
      <c r="C66" s="5">
        <f>RawData!E67</f>
        <v>6557</v>
      </c>
      <c r="D66" s="5">
        <f>RawData!I67</f>
        <v>5</v>
      </c>
      <c r="E66" s="6">
        <f t="shared" si="0"/>
        <v>7.6254384627116062E-2</v>
      </c>
      <c r="F66" s="7">
        <v>5.50308096210404E-2</v>
      </c>
    </row>
    <row r="67" spans="1:6">
      <c r="B67" s="4" t="s">
        <v>13</v>
      </c>
      <c r="C67" s="5">
        <f>RawData!E68</f>
        <v>6473</v>
      </c>
      <c r="D67" s="5">
        <f>RawData!I68</f>
        <v>2</v>
      </c>
      <c r="E67" s="6">
        <f t="shared" ref="E67:E130" si="1">D67/C67*100</f>
        <v>3.0897574540398577E-2</v>
      </c>
      <c r="F67" s="7">
        <v>3.40616582669587E-2</v>
      </c>
    </row>
    <row r="68" spans="1:6">
      <c r="B68" s="4" t="s">
        <v>14</v>
      </c>
      <c r="C68" s="5">
        <f>RawData!E69</f>
        <v>6671</v>
      </c>
      <c r="D68" s="5">
        <f>RawData!I69</f>
        <v>2</v>
      </c>
      <c r="E68" s="6">
        <f t="shared" si="1"/>
        <v>2.9980512666766605E-2</v>
      </c>
      <c r="F68" s="7">
        <v>2.44584685363693E-2</v>
      </c>
    </row>
    <row r="69" spans="1:6">
      <c r="B69" s="4" t="s">
        <v>15</v>
      </c>
      <c r="C69" s="5">
        <f>RawData!E70</f>
        <v>6226</v>
      </c>
      <c r="D69" s="5">
        <f>RawData!I70</f>
        <v>2</v>
      </c>
      <c r="E69" s="6">
        <f t="shared" si="1"/>
        <v>3.2123353678124002E-2</v>
      </c>
      <c r="F69" s="7">
        <v>6.8803720049444406E-2</v>
      </c>
    </row>
    <row r="70" spans="1:6">
      <c r="B70" s="4" t="s">
        <v>16</v>
      </c>
      <c r="C70" s="5">
        <f>RawData!E71</f>
        <v>6108</v>
      </c>
      <c r="D70" s="5">
        <f>RawData!I71</f>
        <v>4</v>
      </c>
      <c r="E70" s="6">
        <f t="shared" si="1"/>
        <v>6.548788474132286E-2</v>
      </c>
      <c r="F70" s="7">
        <v>9.8679315008588897E-2</v>
      </c>
    </row>
    <row r="71" spans="1:6">
      <c r="B71" s="4" t="s">
        <v>17</v>
      </c>
      <c r="C71" s="5">
        <f>RawData!E72</f>
        <v>6604</v>
      </c>
      <c r="D71" s="5">
        <f>RawData!I72</f>
        <v>6</v>
      </c>
      <c r="E71" s="6">
        <f t="shared" si="1"/>
        <v>9.0854027861901887E-2</v>
      </c>
      <c r="F71" s="7">
        <v>0.118338941245658</v>
      </c>
    </row>
    <row r="72" spans="1:6">
      <c r="B72" s="4" t="s">
        <v>18</v>
      </c>
      <c r="C72" s="5">
        <f>RawData!E73</f>
        <v>5942</v>
      </c>
      <c r="D72" s="5">
        <f>RawData!I73</f>
        <v>7</v>
      </c>
      <c r="E72" s="6">
        <f t="shared" si="1"/>
        <v>0.11780545270952542</v>
      </c>
      <c r="F72" s="7">
        <v>6.1399551387916897E-2</v>
      </c>
    </row>
    <row r="73" spans="1:6">
      <c r="B73" s="4" t="s">
        <v>19</v>
      </c>
      <c r="C73" s="5">
        <f>RawData!E74</f>
        <v>5807</v>
      </c>
      <c r="D73" s="5">
        <f>RawData!I74</f>
        <v>6</v>
      </c>
      <c r="E73" s="6">
        <f t="shared" si="1"/>
        <v>0.10332357499569485</v>
      </c>
      <c r="F73" s="7">
        <v>8.6902144313488194E-2</v>
      </c>
    </row>
    <row r="74" spans="1:6">
      <c r="A74" s="4">
        <v>1993</v>
      </c>
      <c r="B74" s="4" t="s">
        <v>8</v>
      </c>
      <c r="C74" s="5">
        <f>RawData!E75</f>
        <v>6402</v>
      </c>
      <c r="D74" s="5">
        <f>RawData!I75</f>
        <v>7</v>
      </c>
      <c r="E74" s="6">
        <f t="shared" si="1"/>
        <v>0.10934083099031554</v>
      </c>
      <c r="F74" s="7">
        <v>5.8699860895526597E-2</v>
      </c>
    </row>
    <row r="75" spans="1:6">
      <c r="B75" s="4" t="s">
        <v>9</v>
      </c>
      <c r="C75" s="5">
        <f>RawData!E76</f>
        <v>6142</v>
      </c>
      <c r="D75" s="5">
        <f>RawData!I76</f>
        <v>5</v>
      </c>
      <c r="E75" s="6">
        <f t="shared" si="1"/>
        <v>8.140670791273201E-2</v>
      </c>
      <c r="F75" s="7">
        <v>8.4713365123894602E-2</v>
      </c>
    </row>
    <row r="76" spans="1:6">
      <c r="B76" s="4" t="s">
        <v>10</v>
      </c>
      <c r="C76" s="5">
        <f>RawData!E77</f>
        <v>7311</v>
      </c>
      <c r="D76" s="5">
        <f>RawData!I77</f>
        <v>3</v>
      </c>
      <c r="E76" s="6">
        <f t="shared" si="1"/>
        <v>4.103405826836274E-2</v>
      </c>
      <c r="F76" s="7">
        <v>5.9495038504723603E-2</v>
      </c>
    </row>
    <row r="77" spans="1:6">
      <c r="B77" s="4" t="s">
        <v>11</v>
      </c>
      <c r="C77" s="5">
        <f>RawData!E78</f>
        <v>7029</v>
      </c>
      <c r="D77" s="5">
        <f>RawData!I78</f>
        <v>4</v>
      </c>
      <c r="E77" s="6">
        <f t="shared" si="1"/>
        <v>5.6907099160620284E-2</v>
      </c>
      <c r="F77" s="7">
        <v>8.2418987767157698E-2</v>
      </c>
    </row>
    <row r="78" spans="1:6">
      <c r="B78" s="4" t="s">
        <v>12</v>
      </c>
      <c r="C78" s="5">
        <f>RawData!E79</f>
        <v>7091</v>
      </c>
      <c r="D78" s="5">
        <f>RawData!I79</f>
        <v>8</v>
      </c>
      <c r="E78" s="6">
        <f t="shared" si="1"/>
        <v>0.11281906642222536</v>
      </c>
      <c r="F78" s="7">
        <v>9.9235733174492496E-2</v>
      </c>
    </row>
    <row r="79" spans="1:6">
      <c r="B79" s="4" t="s">
        <v>13</v>
      </c>
      <c r="C79" s="5">
        <f>RawData!E80</f>
        <v>7189</v>
      </c>
      <c r="D79" s="5">
        <f>RawData!I80</f>
        <v>12</v>
      </c>
      <c r="E79" s="6">
        <f t="shared" si="1"/>
        <v>0.16692168590902767</v>
      </c>
      <c r="F79" s="7">
        <v>0.16429138729786</v>
      </c>
    </row>
    <row r="80" spans="1:6">
      <c r="B80" s="4" t="s">
        <v>14</v>
      </c>
      <c r="C80" s="5">
        <f>RawData!E81</f>
        <v>7341</v>
      </c>
      <c r="D80" s="5">
        <f>RawData!I81</f>
        <v>9</v>
      </c>
      <c r="E80" s="6">
        <f t="shared" si="1"/>
        <v>0.12259910093992644</v>
      </c>
      <c r="F80" s="7">
        <v>0.123392810101393</v>
      </c>
    </row>
    <row r="81" spans="1:6">
      <c r="B81" s="4" t="s">
        <v>15</v>
      </c>
      <c r="C81" s="5">
        <f>RawData!E82</f>
        <v>6576</v>
      </c>
      <c r="D81" s="5">
        <f>RawData!I82</f>
        <v>5</v>
      </c>
      <c r="E81" s="6">
        <f t="shared" si="1"/>
        <v>7.6034063260340637E-2</v>
      </c>
      <c r="F81" s="7">
        <v>0.114291969540902</v>
      </c>
    </row>
    <row r="82" spans="1:6">
      <c r="B82" s="4" t="s">
        <v>16</v>
      </c>
      <c r="C82" s="5">
        <f>RawData!E83</f>
        <v>6910</v>
      </c>
      <c r="D82" s="5">
        <f>RawData!I83</f>
        <v>6</v>
      </c>
      <c r="E82" s="6">
        <f t="shared" si="1"/>
        <v>8.6830680173661356E-2</v>
      </c>
      <c r="F82" s="7">
        <v>0.11431012361468799</v>
      </c>
    </row>
    <row r="83" spans="1:6">
      <c r="B83" s="4" t="s">
        <v>17</v>
      </c>
      <c r="C83" s="5">
        <f>RawData!E84</f>
        <v>7237</v>
      </c>
      <c r="D83" s="5">
        <f>RawData!I84</f>
        <v>4</v>
      </c>
      <c r="E83" s="6">
        <f t="shared" si="1"/>
        <v>5.5271521348625119E-2</v>
      </c>
      <c r="F83" s="7">
        <v>8.1114855069030101E-2</v>
      </c>
    </row>
    <row r="84" spans="1:6">
      <c r="B84" s="4" t="s">
        <v>18</v>
      </c>
      <c r="C84" s="5">
        <f>RawData!E85</f>
        <v>6677</v>
      </c>
      <c r="D84" s="5">
        <f>RawData!I85</f>
        <v>14</v>
      </c>
      <c r="E84" s="6">
        <f t="shared" si="1"/>
        <v>0.20967500374419651</v>
      </c>
      <c r="F84" s="7">
        <v>0.144389082401671</v>
      </c>
    </row>
    <row r="85" spans="1:6">
      <c r="B85" s="4" t="s">
        <v>19</v>
      </c>
      <c r="C85" s="5">
        <f>RawData!E86</f>
        <v>6309</v>
      </c>
      <c r="D85" s="5">
        <f>RawData!I86</f>
        <v>17</v>
      </c>
      <c r="E85" s="6">
        <f t="shared" si="1"/>
        <v>0.26945633222380727</v>
      </c>
      <c r="F85" s="7">
        <v>0.25738916189101102</v>
      </c>
    </row>
    <row r="86" spans="1:6">
      <c r="A86" s="4">
        <v>1994</v>
      </c>
      <c r="B86" s="4" t="s">
        <v>8</v>
      </c>
      <c r="C86" s="5">
        <f>RawData!E87</f>
        <v>6095</v>
      </c>
      <c r="D86" s="5">
        <f>RawData!I87</f>
        <v>5</v>
      </c>
      <c r="E86" s="6">
        <f t="shared" si="1"/>
        <v>8.2034454470877774E-2</v>
      </c>
      <c r="F86" s="7">
        <v>3.2979611744114401E-2</v>
      </c>
    </row>
    <row r="87" spans="1:6">
      <c r="B87" s="4" t="s">
        <v>9</v>
      </c>
      <c r="C87" s="5">
        <f>RawData!E88</f>
        <v>6312</v>
      </c>
      <c r="D87" s="5">
        <f>RawData!I88</f>
        <v>3</v>
      </c>
      <c r="E87" s="6">
        <f t="shared" si="1"/>
        <v>4.7528517110266157E-2</v>
      </c>
      <c r="F87" s="7">
        <v>5.8628921473074802E-2</v>
      </c>
    </row>
    <row r="88" spans="1:6">
      <c r="B88" s="4" t="s">
        <v>10</v>
      </c>
      <c r="C88" s="5">
        <f>RawData!E89</f>
        <v>7045</v>
      </c>
      <c r="D88" s="5">
        <f>RawData!I89</f>
        <v>5</v>
      </c>
      <c r="E88" s="6">
        <f t="shared" si="1"/>
        <v>7.0972320794889993E-2</v>
      </c>
      <c r="F88" s="7">
        <v>8.4430821896647204E-2</v>
      </c>
    </row>
    <row r="89" spans="1:6">
      <c r="B89" s="4" t="s">
        <v>11</v>
      </c>
      <c r="C89" s="5">
        <f>RawData!E90</f>
        <v>7034</v>
      </c>
      <c r="D89" s="5">
        <f>RawData!I90</f>
        <v>5</v>
      </c>
      <c r="E89" s="6">
        <f t="shared" si="1"/>
        <v>7.1083309638896794E-2</v>
      </c>
      <c r="F89" s="7">
        <v>9.6654809424982696E-2</v>
      </c>
    </row>
    <row r="90" spans="1:6">
      <c r="B90" s="4" t="s">
        <v>12</v>
      </c>
      <c r="C90" s="5">
        <f>RawData!E91</f>
        <v>7151</v>
      </c>
      <c r="D90" s="5">
        <f>RawData!I91</f>
        <v>6</v>
      </c>
      <c r="E90" s="6">
        <f t="shared" si="1"/>
        <v>8.3904349042092013E-2</v>
      </c>
      <c r="F90" s="7">
        <v>7.5762527809108193E-2</v>
      </c>
    </row>
    <row r="91" spans="1:6">
      <c r="B91" s="4" t="s">
        <v>13</v>
      </c>
      <c r="C91" s="5">
        <f>RawData!E92</f>
        <v>7303</v>
      </c>
      <c r="D91" s="5">
        <f>RawData!I92</f>
        <v>7</v>
      </c>
      <c r="E91" s="6">
        <f t="shared" si="1"/>
        <v>9.5851020128714229E-2</v>
      </c>
      <c r="F91" s="7">
        <v>8.7921845425919604E-2</v>
      </c>
    </row>
    <row r="92" spans="1:6">
      <c r="B92" s="4" t="s">
        <v>14</v>
      </c>
      <c r="C92" s="5">
        <f>RawData!E93</f>
        <v>7376</v>
      </c>
      <c r="D92" s="5">
        <f>RawData!I93</f>
        <v>3</v>
      </c>
      <c r="E92" s="6">
        <f t="shared" si="1"/>
        <v>4.0672451193058567E-2</v>
      </c>
      <c r="F92" s="7">
        <v>4.5059366103645401E-2</v>
      </c>
    </row>
    <row r="93" spans="1:6">
      <c r="B93" s="4" t="s">
        <v>15</v>
      </c>
      <c r="C93" s="5">
        <f>RawData!E94</f>
        <v>6519</v>
      </c>
      <c r="D93" s="5">
        <f>RawData!I94</f>
        <v>1</v>
      </c>
      <c r="E93" s="6">
        <f t="shared" si="1"/>
        <v>1.5339776039269826E-2</v>
      </c>
      <c r="F93" s="7">
        <v>5.5298328001764097E-2</v>
      </c>
    </row>
    <row r="94" spans="1:6">
      <c r="B94" s="4" t="s">
        <v>16</v>
      </c>
      <c r="C94" s="5">
        <f>RawData!E95</f>
        <v>6979</v>
      </c>
      <c r="D94" s="5">
        <f>RawData!I95</f>
        <v>2</v>
      </c>
      <c r="E94" s="6">
        <f t="shared" si="1"/>
        <v>2.8657400773749821E-2</v>
      </c>
      <c r="F94" s="7">
        <v>4.6576786538341602E-2</v>
      </c>
    </row>
    <row r="95" spans="1:6">
      <c r="B95" s="4" t="s">
        <v>17</v>
      </c>
      <c r="C95" s="5">
        <f>RawData!E96</f>
        <v>7365</v>
      </c>
      <c r="D95" s="5">
        <f>RawData!I96</f>
        <v>3</v>
      </c>
      <c r="E95" s="6">
        <f t="shared" si="1"/>
        <v>4.0733197556008148E-2</v>
      </c>
      <c r="F95" s="7">
        <v>6.5956653668750295E-2</v>
      </c>
    </row>
    <row r="96" spans="1:6">
      <c r="B96" s="4" t="s">
        <v>18</v>
      </c>
      <c r="C96" s="5">
        <f>RawData!E97</f>
        <v>6887</v>
      </c>
      <c r="D96" s="5">
        <f>RawData!I97</f>
        <v>8</v>
      </c>
      <c r="E96" s="6">
        <f t="shared" si="1"/>
        <v>0.11616088282270945</v>
      </c>
      <c r="F96" s="7">
        <v>4.3722968005097201E-2</v>
      </c>
    </row>
    <row r="97" spans="1:6">
      <c r="B97" s="4" t="s">
        <v>19</v>
      </c>
      <c r="C97" s="5">
        <f>RawData!E98</f>
        <v>6396</v>
      </c>
      <c r="D97" s="5">
        <f>RawData!I98</f>
        <v>5</v>
      </c>
      <c r="E97" s="6">
        <f t="shared" si="1"/>
        <v>7.8173858661663542E-2</v>
      </c>
      <c r="F97" s="7">
        <v>7.5770220288292903E-2</v>
      </c>
    </row>
    <row r="98" spans="1:6">
      <c r="A98" s="4">
        <v>1995</v>
      </c>
      <c r="B98" s="4" t="s">
        <v>8</v>
      </c>
      <c r="C98" s="5">
        <f>RawData!E99</f>
        <v>6567</v>
      </c>
      <c r="D98" s="5">
        <f>RawData!I99</f>
        <v>9</v>
      </c>
      <c r="E98" s="6">
        <f t="shared" si="1"/>
        <v>0.13704888076747374</v>
      </c>
      <c r="F98" s="7">
        <v>9.5697815348077503E-2</v>
      </c>
    </row>
    <row r="99" spans="1:6">
      <c r="B99" s="4" t="s">
        <v>9</v>
      </c>
      <c r="C99" s="5">
        <f>RawData!E100</f>
        <v>6395</v>
      </c>
      <c r="D99" s="5">
        <f>RawData!I100</f>
        <v>3</v>
      </c>
      <c r="E99" s="6">
        <f t="shared" si="1"/>
        <v>4.691164972634871E-2</v>
      </c>
      <c r="F99" s="7">
        <v>6.4109026937868102E-2</v>
      </c>
    </row>
    <row r="100" spans="1:6">
      <c r="B100" s="4" t="s">
        <v>10</v>
      </c>
      <c r="C100" s="5">
        <f>RawData!E101</f>
        <v>7105</v>
      </c>
      <c r="D100" s="5">
        <f>RawData!I101</f>
        <v>5</v>
      </c>
      <c r="E100" s="6">
        <f t="shared" si="1"/>
        <v>7.0372976776917659E-2</v>
      </c>
      <c r="F100" s="7">
        <v>7.4587228793378493E-2</v>
      </c>
    </row>
    <row r="101" spans="1:6">
      <c r="B101" s="4" t="s">
        <v>11</v>
      </c>
      <c r="C101" s="5">
        <f>RawData!E102</f>
        <v>7052</v>
      </c>
      <c r="D101" s="5">
        <f>RawData!I102</f>
        <v>2</v>
      </c>
      <c r="E101" s="6">
        <f t="shared" si="1"/>
        <v>2.8360748723766309E-2</v>
      </c>
      <c r="F101" s="7">
        <v>4.5152036348645397E-2</v>
      </c>
    </row>
    <row r="102" spans="1:6">
      <c r="B102" s="4" t="s">
        <v>12</v>
      </c>
      <c r="C102" s="5">
        <f>RawData!E103</f>
        <v>7179</v>
      </c>
      <c r="D102" s="5">
        <f>RawData!I103</f>
        <v>10</v>
      </c>
      <c r="E102" s="6">
        <f t="shared" si="1"/>
        <v>0.13929516645772391</v>
      </c>
      <c r="F102" s="7">
        <v>0.13724243432827599</v>
      </c>
    </row>
    <row r="103" spans="1:6">
      <c r="B103" s="4" t="s">
        <v>13</v>
      </c>
      <c r="C103" s="5">
        <f>RawData!E104</f>
        <v>7137</v>
      </c>
      <c r="D103" s="5">
        <f>RawData!I104</f>
        <v>6</v>
      </c>
      <c r="E103" s="6">
        <f t="shared" si="1"/>
        <v>8.4068936527952914E-2</v>
      </c>
      <c r="F103" s="7">
        <v>7.47210259778395E-2</v>
      </c>
    </row>
    <row r="104" spans="1:6">
      <c r="B104" s="4" t="s">
        <v>14</v>
      </c>
      <c r="C104" s="5">
        <f>RawData!E105</f>
        <v>7074</v>
      </c>
      <c r="D104" s="5">
        <f>RawData!I105</f>
        <v>5</v>
      </c>
      <c r="E104" s="6">
        <f t="shared" si="1"/>
        <v>7.0681368391292063E-2</v>
      </c>
      <c r="F104" s="7">
        <v>7.9990830709078795E-2</v>
      </c>
    </row>
    <row r="105" spans="1:6">
      <c r="B105" s="4" t="s">
        <v>15</v>
      </c>
      <c r="C105" s="5">
        <f>RawData!E106</f>
        <v>6616</v>
      </c>
      <c r="D105" s="5">
        <f>RawData!I106</f>
        <v>1</v>
      </c>
      <c r="E105" s="6">
        <f t="shared" si="1"/>
        <v>1.5114873035066504E-2</v>
      </c>
      <c r="F105" s="7">
        <v>5.9294713307640301E-2</v>
      </c>
    </row>
    <row r="106" spans="1:6">
      <c r="B106" s="4" t="s">
        <v>16</v>
      </c>
      <c r="C106" s="5">
        <f>RawData!E107</f>
        <v>6938</v>
      </c>
      <c r="D106" s="5">
        <f>RawData!I107</f>
        <v>1</v>
      </c>
      <c r="E106" s="6">
        <f t="shared" si="1"/>
        <v>1.4413375612568464E-2</v>
      </c>
      <c r="F106" s="7">
        <v>2.2827115402001601E-2</v>
      </c>
    </row>
    <row r="107" spans="1:6">
      <c r="B107" s="4" t="s">
        <v>17</v>
      </c>
      <c r="C107" s="5">
        <f>RawData!E108</f>
        <v>7176</v>
      </c>
      <c r="D107" s="5">
        <f>RawData!I108</f>
        <v>5</v>
      </c>
      <c r="E107" s="6">
        <f t="shared" si="1"/>
        <v>6.967670011148272E-2</v>
      </c>
      <c r="F107" s="7">
        <v>9.0769602552289705E-2</v>
      </c>
    </row>
    <row r="108" spans="1:6">
      <c r="B108" s="4" t="s">
        <v>18</v>
      </c>
      <c r="C108" s="5">
        <f>RawData!E109</f>
        <v>6875</v>
      </c>
      <c r="D108" s="5">
        <f>RawData!I109</f>
        <v>1</v>
      </c>
      <c r="E108" s="6">
        <f t="shared" si="1"/>
        <v>1.4545454545454545E-2</v>
      </c>
      <c r="F108" s="7">
        <v>-5.9541594573975197E-2</v>
      </c>
    </row>
    <row r="109" spans="1:6">
      <c r="B109" s="4" t="s">
        <v>19</v>
      </c>
      <c r="C109" s="5">
        <f>RawData!E110</f>
        <v>6473</v>
      </c>
      <c r="D109" s="5">
        <f>RawData!I110</f>
        <v>0</v>
      </c>
      <c r="E109" s="6">
        <f t="shared" si="1"/>
        <v>0</v>
      </c>
      <c r="F109" s="7">
        <v>2.8313826981011701E-3</v>
      </c>
    </row>
    <row r="110" spans="1:6">
      <c r="A110" s="4">
        <v>1996</v>
      </c>
      <c r="B110" s="4" t="s">
        <v>8</v>
      </c>
      <c r="C110" s="5">
        <f>RawData!E111</f>
        <v>6249</v>
      </c>
      <c r="D110" s="5">
        <f>RawData!I111</f>
        <v>5</v>
      </c>
      <c r="E110" s="6">
        <f t="shared" si="1"/>
        <v>8.0012802048327725E-2</v>
      </c>
      <c r="F110" s="7">
        <v>4.6216847940608201E-2</v>
      </c>
    </row>
    <row r="111" spans="1:6">
      <c r="B111" s="4" t="s">
        <v>9</v>
      </c>
      <c r="C111" s="5">
        <f>RawData!E112</f>
        <v>6441</v>
      </c>
      <c r="D111" s="5">
        <f>RawData!I112</f>
        <v>4</v>
      </c>
      <c r="E111" s="6">
        <f t="shared" si="1"/>
        <v>6.2102158049992237E-2</v>
      </c>
      <c r="F111" s="7">
        <v>8.3442245341515203E-2</v>
      </c>
    </row>
    <row r="112" spans="1:6">
      <c r="B112" s="4" t="s">
        <v>10</v>
      </c>
      <c r="C112" s="5">
        <f>RawData!E113</f>
        <v>6952</v>
      </c>
      <c r="D112" s="5">
        <f>RawData!I113</f>
        <v>5</v>
      </c>
      <c r="E112" s="6">
        <f t="shared" si="1"/>
        <v>7.1921749136939009E-2</v>
      </c>
      <c r="F112" s="7">
        <v>7.1819802639303598E-2</v>
      </c>
    </row>
    <row r="113" spans="1:6">
      <c r="B113" s="4" t="s">
        <v>11</v>
      </c>
      <c r="C113" s="5">
        <f>RawData!E114</f>
        <v>6845</v>
      </c>
      <c r="D113" s="5">
        <f>RawData!I114</f>
        <v>3</v>
      </c>
      <c r="E113" s="6">
        <f t="shared" si="1"/>
        <v>4.3827611395178961E-2</v>
      </c>
      <c r="F113" s="7">
        <v>5.3529660254644201E-2</v>
      </c>
    </row>
    <row r="114" spans="1:6">
      <c r="B114" s="4" t="s">
        <v>12</v>
      </c>
      <c r="C114" s="5">
        <f>RawData!E115</f>
        <v>7217</v>
      </c>
      <c r="D114" s="5">
        <f>RawData!I115</f>
        <v>2</v>
      </c>
      <c r="E114" s="6">
        <f t="shared" si="1"/>
        <v>2.771234585007621E-2</v>
      </c>
      <c r="F114" s="7">
        <v>2.6794947454777701E-2</v>
      </c>
    </row>
    <row r="115" spans="1:6">
      <c r="B115" s="4" t="s">
        <v>13</v>
      </c>
      <c r="C115" s="5">
        <f>RawData!E116</f>
        <v>7080</v>
      </c>
      <c r="D115" s="5">
        <f>RawData!I116</f>
        <v>2</v>
      </c>
      <c r="E115" s="6">
        <f t="shared" si="1"/>
        <v>2.8248587570621469E-2</v>
      </c>
      <c r="F115" s="7">
        <v>2.1352821308656501E-2</v>
      </c>
    </row>
    <row r="116" spans="1:6">
      <c r="B116" s="4" t="s">
        <v>14</v>
      </c>
      <c r="C116" s="5">
        <f>RawData!E117</f>
        <v>7296</v>
      </c>
      <c r="D116" s="5">
        <f>RawData!I117</f>
        <v>1</v>
      </c>
      <c r="E116" s="6">
        <f t="shared" si="1"/>
        <v>1.3706140350877192E-2</v>
      </c>
      <c r="F116" s="7">
        <v>1.81536367449441E-2</v>
      </c>
    </row>
    <row r="117" spans="1:6">
      <c r="B117" s="4" t="s">
        <v>15</v>
      </c>
      <c r="C117" s="5">
        <f>RawData!E118</f>
        <v>6608</v>
      </c>
      <c r="D117" s="5">
        <f>RawData!I118</f>
        <v>0</v>
      </c>
      <c r="E117" s="6">
        <f t="shared" si="1"/>
        <v>0</v>
      </c>
      <c r="F117" s="7">
        <v>4.9361629114388302E-2</v>
      </c>
    </row>
    <row r="118" spans="1:6">
      <c r="B118" s="4" t="s">
        <v>16</v>
      </c>
      <c r="C118" s="5">
        <f>RawData!E119</f>
        <v>6657</v>
      </c>
      <c r="D118" s="5">
        <f>RawData!I119</f>
        <v>6</v>
      </c>
      <c r="E118" s="6">
        <f t="shared" si="1"/>
        <v>9.013068949977468E-2</v>
      </c>
      <c r="F118" s="7">
        <v>9.7104819566220801E-2</v>
      </c>
    </row>
    <row r="119" spans="1:6">
      <c r="B119" s="4" t="s">
        <v>17</v>
      </c>
      <c r="C119" s="5">
        <f>RawData!E120</f>
        <v>6906</v>
      </c>
      <c r="D119" s="5">
        <f>RawData!I120</f>
        <v>1</v>
      </c>
      <c r="E119" s="6">
        <f t="shared" si="1"/>
        <v>1.4480162177816391E-2</v>
      </c>
      <c r="F119" s="7">
        <v>3.3203621361262002E-2</v>
      </c>
    </row>
    <row r="120" spans="1:6">
      <c r="B120" s="4" t="s">
        <v>18</v>
      </c>
      <c r="C120" s="5">
        <f>RawData!E121</f>
        <v>6628</v>
      </c>
      <c r="D120" s="5">
        <f>RawData!I121</f>
        <v>9</v>
      </c>
      <c r="E120" s="6">
        <f t="shared" si="1"/>
        <v>0.13578756789378393</v>
      </c>
      <c r="F120" s="7">
        <v>6.2762385895047401E-2</v>
      </c>
    </row>
    <row r="121" spans="1:6">
      <c r="B121" s="4" t="s">
        <v>19</v>
      </c>
      <c r="C121" s="5">
        <f>RawData!E122</f>
        <v>6003</v>
      </c>
      <c r="D121" s="5">
        <f>RawData!I122</f>
        <v>2</v>
      </c>
      <c r="E121" s="6">
        <f t="shared" si="1"/>
        <v>3.3316674995835419E-2</v>
      </c>
      <c r="F121" s="7">
        <v>3.6156587223198602E-2</v>
      </c>
    </row>
    <row r="122" spans="1:6">
      <c r="A122" s="4">
        <v>1997</v>
      </c>
      <c r="B122" s="4" t="s">
        <v>8</v>
      </c>
      <c r="C122" s="5">
        <f>RawData!E123</f>
        <v>6088</v>
      </c>
      <c r="D122" s="5">
        <f>RawData!I123</f>
        <v>2</v>
      </c>
      <c r="E122" s="6">
        <f t="shared" si="1"/>
        <v>3.2851511169513799E-2</v>
      </c>
      <c r="F122" s="7">
        <v>2.9903839579135199E-3</v>
      </c>
    </row>
    <row r="123" spans="1:6">
      <c r="B123" s="4" t="s">
        <v>9</v>
      </c>
      <c r="C123" s="5">
        <f>RawData!E124</f>
        <v>6051</v>
      </c>
      <c r="D123" s="5">
        <f>RawData!I124</f>
        <v>1</v>
      </c>
      <c r="E123" s="6">
        <f t="shared" si="1"/>
        <v>1.6526194017517766E-2</v>
      </c>
      <c r="F123" s="7">
        <v>4.0642327720647402E-2</v>
      </c>
    </row>
    <row r="124" spans="1:6">
      <c r="B124" s="4" t="s">
        <v>10</v>
      </c>
      <c r="C124" s="5">
        <f>RawData!E125</f>
        <v>6849</v>
      </c>
      <c r="D124" s="5">
        <f>RawData!I125</f>
        <v>2</v>
      </c>
      <c r="E124" s="6">
        <f t="shared" si="1"/>
        <v>2.9201343261790042E-2</v>
      </c>
      <c r="F124" s="7">
        <v>2.3598128734581E-2</v>
      </c>
    </row>
    <row r="125" spans="1:6">
      <c r="B125" s="4" t="s">
        <v>11</v>
      </c>
      <c r="C125" s="5">
        <f>RawData!E126</f>
        <v>6773</v>
      </c>
      <c r="D125" s="5">
        <f>RawData!I126</f>
        <v>3</v>
      </c>
      <c r="E125" s="6">
        <f t="shared" si="1"/>
        <v>4.4293518381810129E-2</v>
      </c>
      <c r="F125" s="7">
        <v>4.95708075718619E-2</v>
      </c>
    </row>
    <row r="126" spans="1:6">
      <c r="B126" s="4" t="s">
        <v>12</v>
      </c>
      <c r="C126" s="5">
        <f>RawData!E127</f>
        <v>7156</v>
      </c>
      <c r="D126" s="5">
        <f>RawData!I127</f>
        <v>2</v>
      </c>
      <c r="E126" s="6">
        <f t="shared" si="1"/>
        <v>2.7948574622694244E-2</v>
      </c>
      <c r="F126" s="7">
        <v>2.7718260914408901E-2</v>
      </c>
    </row>
    <row r="127" spans="1:6">
      <c r="B127" s="4" t="s">
        <v>13</v>
      </c>
      <c r="C127" s="5">
        <f>RawData!E128</f>
        <v>6686</v>
      </c>
      <c r="D127" s="5">
        <f>RawData!I128</f>
        <v>2</v>
      </c>
      <c r="E127" s="6">
        <f t="shared" si="1"/>
        <v>2.9913251570445706E-2</v>
      </c>
      <c r="F127" s="7">
        <v>2.8466811312314499E-2</v>
      </c>
    </row>
    <row r="128" spans="1:6">
      <c r="B128" s="4" t="s">
        <v>14</v>
      </c>
      <c r="C128" s="5">
        <f>RawData!E129</f>
        <v>6737</v>
      </c>
      <c r="D128" s="5">
        <f>RawData!I129</f>
        <v>4</v>
      </c>
      <c r="E128" s="6">
        <f t="shared" si="1"/>
        <v>5.9373608431052396E-2</v>
      </c>
      <c r="F128" s="7">
        <v>6.1883315386296101E-2</v>
      </c>
    </row>
    <row r="129" spans="1:6">
      <c r="B129" s="4" t="s">
        <v>15</v>
      </c>
      <c r="C129" s="5">
        <f>RawData!E130</f>
        <v>6334</v>
      </c>
      <c r="D129" s="5">
        <f>RawData!I130</f>
        <v>0</v>
      </c>
      <c r="E129" s="6">
        <f t="shared" si="1"/>
        <v>0</v>
      </c>
      <c r="F129" s="7">
        <v>5.3016265853298397E-2</v>
      </c>
    </row>
    <row r="130" spans="1:6">
      <c r="B130" s="4" t="s">
        <v>16</v>
      </c>
      <c r="C130" s="5">
        <f>RawData!E131</f>
        <v>6555</v>
      </c>
      <c r="D130" s="5">
        <f>RawData!I131</f>
        <v>7</v>
      </c>
      <c r="E130" s="6">
        <f t="shared" si="1"/>
        <v>0.10678871090770403</v>
      </c>
      <c r="F130" s="7">
        <v>0.113798383108379</v>
      </c>
    </row>
    <row r="131" spans="1:6">
      <c r="B131" s="4" t="s">
        <v>17</v>
      </c>
      <c r="C131" s="5">
        <f>RawData!E132</f>
        <v>7009</v>
      </c>
      <c r="D131" s="5">
        <f>RawData!I132</f>
        <v>3</v>
      </c>
      <c r="E131" s="6">
        <f t="shared" ref="E131:E194" si="2">D131/C131*100</f>
        <v>4.2802111570837492E-2</v>
      </c>
      <c r="F131" s="7">
        <v>5.5771247947184702E-2</v>
      </c>
    </row>
    <row r="132" spans="1:6">
      <c r="B132" s="4" t="s">
        <v>18</v>
      </c>
      <c r="C132" s="5">
        <f>RawData!E133</f>
        <v>6406</v>
      </c>
      <c r="D132" s="5">
        <f>RawData!I133</f>
        <v>11</v>
      </c>
      <c r="E132" s="6">
        <f t="shared" si="2"/>
        <v>0.17171401810802372</v>
      </c>
      <c r="F132" s="7">
        <v>0.104339925120088</v>
      </c>
    </row>
    <row r="133" spans="1:6">
      <c r="B133" s="4" t="s">
        <v>19</v>
      </c>
      <c r="C133" s="5">
        <f>RawData!E134</f>
        <v>5982</v>
      </c>
      <c r="D133" s="5">
        <f>RawData!I134</f>
        <v>4</v>
      </c>
      <c r="E133" s="6">
        <f t="shared" si="2"/>
        <v>6.6867268472082908E-2</v>
      </c>
      <c r="F133" s="7">
        <v>6.0961176521887199E-2</v>
      </c>
    </row>
    <row r="134" spans="1:6">
      <c r="A134" s="4">
        <v>1998</v>
      </c>
      <c r="B134" s="4" t="s">
        <v>8</v>
      </c>
      <c r="C134" s="5">
        <f>RawData!E135</f>
        <v>6134</v>
      </c>
      <c r="D134" s="5">
        <f>RawData!I135</f>
        <v>1</v>
      </c>
      <c r="E134" s="6">
        <f t="shared" si="2"/>
        <v>1.6302575806977502E-2</v>
      </c>
      <c r="F134" s="7">
        <v>-9.3226433673623404E-3</v>
      </c>
    </row>
    <row r="135" spans="1:6">
      <c r="B135" s="4" t="s">
        <v>9</v>
      </c>
      <c r="C135" s="5">
        <f>RawData!E136</f>
        <v>6146</v>
      </c>
      <c r="D135" s="5">
        <f>RawData!I136</f>
        <v>1</v>
      </c>
      <c r="E135" s="6">
        <f t="shared" si="2"/>
        <v>1.6270745200130166E-2</v>
      </c>
      <c r="F135" s="7">
        <v>4.2881498389075699E-2</v>
      </c>
    </row>
    <row r="136" spans="1:6">
      <c r="B136" s="4" t="s">
        <v>10</v>
      </c>
      <c r="C136" s="5">
        <f>RawData!E137</f>
        <v>6640</v>
      </c>
      <c r="D136" s="5">
        <f>RawData!I137</f>
        <v>5</v>
      </c>
      <c r="E136" s="6">
        <f t="shared" si="2"/>
        <v>7.5301204819277115E-2</v>
      </c>
      <c r="F136" s="7">
        <v>6.89807030926054E-2</v>
      </c>
    </row>
    <row r="137" spans="1:6">
      <c r="B137" s="4" t="s">
        <v>11</v>
      </c>
      <c r="C137" s="5">
        <f>RawData!E138</f>
        <v>6791</v>
      </c>
      <c r="D137" s="5">
        <f>RawData!I138</f>
        <v>5</v>
      </c>
      <c r="E137" s="6">
        <f t="shared" si="2"/>
        <v>7.362685907819172E-2</v>
      </c>
      <c r="F137" s="7">
        <v>7.8121684096252295E-2</v>
      </c>
    </row>
    <row r="138" spans="1:6">
      <c r="B138" s="4" t="s">
        <v>12</v>
      </c>
      <c r="C138" s="5">
        <f>RawData!E139</f>
        <v>6875</v>
      </c>
      <c r="D138" s="5">
        <f>RawData!I139</f>
        <v>4</v>
      </c>
      <c r="E138" s="6">
        <f t="shared" si="2"/>
        <v>5.8181818181818182E-2</v>
      </c>
      <c r="F138" s="7">
        <v>5.7478667887205098E-2</v>
      </c>
    </row>
    <row r="139" spans="1:6">
      <c r="B139" s="4" t="s">
        <v>13</v>
      </c>
      <c r="C139" s="5">
        <f>RawData!E140</f>
        <v>7167</v>
      </c>
      <c r="D139" s="5">
        <f>RawData!I140</f>
        <v>6</v>
      </c>
      <c r="E139" s="6">
        <f t="shared" si="2"/>
        <v>8.3717036416910848E-2</v>
      </c>
      <c r="F139" s="7">
        <v>8.6076178891396293E-2</v>
      </c>
    </row>
    <row r="140" spans="1:6">
      <c r="B140" s="4" t="s">
        <v>14</v>
      </c>
      <c r="C140" s="5">
        <f>RawData!E141</f>
        <v>6617</v>
      </c>
      <c r="D140" s="5">
        <f>RawData!I141</f>
        <v>3</v>
      </c>
      <c r="E140" s="6">
        <f t="shared" si="2"/>
        <v>4.5337766359377363E-2</v>
      </c>
      <c r="F140" s="7">
        <v>4.2259313326007901E-2</v>
      </c>
    </row>
    <row r="141" spans="1:6">
      <c r="B141" s="4" t="s">
        <v>15</v>
      </c>
      <c r="C141" s="5">
        <f>RawData!E142</f>
        <v>6268</v>
      </c>
      <c r="D141" s="5">
        <f>RawData!I142</f>
        <v>0</v>
      </c>
      <c r="E141" s="6">
        <f t="shared" si="2"/>
        <v>0</v>
      </c>
      <c r="F141" s="7">
        <v>5.5451555714431701E-2</v>
      </c>
    </row>
    <row r="142" spans="1:6">
      <c r="B142" s="4" t="s">
        <v>16</v>
      </c>
      <c r="C142" s="5">
        <f>RawData!E143</f>
        <v>6720</v>
      </c>
      <c r="D142" s="5">
        <f>RawData!I143</f>
        <v>2</v>
      </c>
      <c r="E142" s="6">
        <f t="shared" si="2"/>
        <v>2.9761904761904764E-2</v>
      </c>
      <c r="F142" s="7">
        <v>4.0414509505863297E-2</v>
      </c>
    </row>
    <row r="143" spans="1:6">
      <c r="B143" s="4" t="s">
        <v>17</v>
      </c>
      <c r="C143" s="5">
        <f>RawData!E144</f>
        <v>7129</v>
      </c>
      <c r="D143" s="5">
        <f>RawData!I144</f>
        <v>4</v>
      </c>
      <c r="E143" s="6">
        <f t="shared" si="2"/>
        <v>5.6108851171272268E-2</v>
      </c>
      <c r="F143" s="7">
        <v>6.6619775338712897E-2</v>
      </c>
    </row>
    <row r="144" spans="1:6">
      <c r="B144" s="4" t="s">
        <v>18</v>
      </c>
      <c r="C144" s="5">
        <f>RawData!E145</f>
        <v>6522</v>
      </c>
      <c r="D144" s="5">
        <f>RawData!I145</f>
        <v>4</v>
      </c>
      <c r="E144" s="6">
        <f t="shared" si="2"/>
        <v>6.1330880098129412E-2</v>
      </c>
      <c r="F144" s="7">
        <v>-1.80087786322711E-3</v>
      </c>
    </row>
    <row r="145" spans="1:6">
      <c r="B145" s="4" t="s">
        <v>19</v>
      </c>
      <c r="C145" s="5">
        <f>RawData!E146</f>
        <v>6292</v>
      </c>
      <c r="D145" s="5">
        <f>RawData!I146</f>
        <v>4</v>
      </c>
      <c r="E145" s="6">
        <f t="shared" si="2"/>
        <v>6.3572790845518118E-2</v>
      </c>
      <c r="F145" s="7">
        <v>4.6472884190416099E-2</v>
      </c>
    </row>
    <row r="146" spans="1:6">
      <c r="A146" s="4">
        <v>1999</v>
      </c>
      <c r="B146" s="4" t="s">
        <v>8</v>
      </c>
      <c r="C146" s="5">
        <f>RawData!E147</f>
        <v>6407</v>
      </c>
      <c r="D146" s="5">
        <f>RawData!I147</f>
        <v>7</v>
      </c>
      <c r="E146" s="6">
        <f t="shared" si="2"/>
        <v>0.10925550179491181</v>
      </c>
      <c r="F146" s="7">
        <v>8.7399112628028394E-2</v>
      </c>
    </row>
    <row r="147" spans="1:6">
      <c r="B147" s="4" t="s">
        <v>9</v>
      </c>
      <c r="C147" s="5">
        <f>RawData!E148</f>
        <v>6264</v>
      </c>
      <c r="D147" s="5">
        <f>RawData!I148</f>
        <v>2</v>
      </c>
      <c r="E147" s="6">
        <f t="shared" si="2"/>
        <v>3.1928480204342274E-2</v>
      </c>
      <c r="F147" s="7">
        <v>6.1327698884991198E-2</v>
      </c>
    </row>
    <row r="148" spans="1:6">
      <c r="B148" s="4" t="s">
        <v>10</v>
      </c>
      <c r="C148" s="5">
        <f>RawData!E149</f>
        <v>7072</v>
      </c>
      <c r="D148" s="5">
        <f>RawData!I149</f>
        <v>2</v>
      </c>
      <c r="E148" s="6">
        <f t="shared" si="2"/>
        <v>2.8280542986425343E-2</v>
      </c>
      <c r="F148" s="7">
        <v>1.8579557286892E-2</v>
      </c>
    </row>
    <row r="149" spans="1:6">
      <c r="B149" s="4" t="s">
        <v>11</v>
      </c>
      <c r="C149" s="5">
        <f>RawData!E150</f>
        <v>6928</v>
      </c>
      <c r="D149" s="5">
        <f>RawData!I150</f>
        <v>5</v>
      </c>
      <c r="E149" s="6">
        <f t="shared" si="2"/>
        <v>7.2170900692840642E-2</v>
      </c>
      <c r="F149" s="7">
        <v>7.8425875170630197E-2</v>
      </c>
    </row>
    <row r="150" spans="1:6">
      <c r="B150" s="4" t="s">
        <v>12</v>
      </c>
      <c r="C150" s="5">
        <f>RawData!E151</f>
        <v>7063</v>
      </c>
      <c r="D150" s="5">
        <f>RawData!I151</f>
        <v>7</v>
      </c>
      <c r="E150" s="6">
        <f t="shared" si="2"/>
        <v>9.9108027750247768E-2</v>
      </c>
      <c r="F150" s="7">
        <v>9.8292361180644799E-2</v>
      </c>
    </row>
    <row r="151" spans="1:6">
      <c r="B151" s="4" t="s">
        <v>13</v>
      </c>
      <c r="C151" s="5">
        <f>RawData!E152</f>
        <v>7154</v>
      </c>
      <c r="D151" s="5">
        <f>RawData!I152</f>
        <v>5</v>
      </c>
      <c r="E151" s="6">
        <f t="shared" si="2"/>
        <v>6.9890970086664811E-2</v>
      </c>
      <c r="F151" s="7">
        <v>7.4693702530898701E-2</v>
      </c>
    </row>
    <row r="152" spans="1:6">
      <c r="B152" s="4" t="s">
        <v>14</v>
      </c>
      <c r="C152" s="5">
        <f>RawData!E153</f>
        <v>7322</v>
      </c>
      <c r="D152" s="5">
        <f>RawData!I153</f>
        <v>8</v>
      </c>
      <c r="E152" s="6">
        <f t="shared" si="2"/>
        <v>0.10925976509150505</v>
      </c>
      <c r="F152" s="7">
        <v>0.106194598948713</v>
      </c>
    </row>
    <row r="153" spans="1:6">
      <c r="B153" s="4" t="s">
        <v>15</v>
      </c>
      <c r="C153" s="5">
        <f>RawData!E154</f>
        <v>6555</v>
      </c>
      <c r="D153" s="5">
        <f>RawData!I154</f>
        <v>0</v>
      </c>
      <c r="E153" s="6">
        <f t="shared" si="2"/>
        <v>0</v>
      </c>
      <c r="F153" s="7">
        <v>5.2148016278672799E-2</v>
      </c>
    </row>
    <row r="154" spans="1:6">
      <c r="B154" s="4" t="s">
        <v>16</v>
      </c>
      <c r="C154" s="5">
        <f>RawData!E155</f>
        <v>6838</v>
      </c>
      <c r="D154" s="5">
        <f>RawData!I155</f>
        <v>2</v>
      </c>
      <c r="E154" s="6">
        <f t="shared" si="2"/>
        <v>2.9248318221702253E-2</v>
      </c>
      <c r="F154" s="7">
        <v>4.4101028660944397E-2</v>
      </c>
    </row>
    <row r="155" spans="1:6">
      <c r="B155" s="4" t="s">
        <v>17</v>
      </c>
      <c r="C155" s="5">
        <f>RawData!E156</f>
        <v>6980</v>
      </c>
      <c r="D155" s="5">
        <f>RawData!I156</f>
        <v>5</v>
      </c>
      <c r="E155" s="6">
        <f t="shared" si="2"/>
        <v>7.1633237822349566E-2</v>
      </c>
      <c r="F155" s="7">
        <v>7.7125060857938202E-2</v>
      </c>
    </row>
    <row r="156" spans="1:6">
      <c r="B156" s="4" t="s">
        <v>18</v>
      </c>
      <c r="C156" s="5">
        <f>RawData!E157</f>
        <v>6816</v>
      </c>
      <c r="D156" s="5">
        <f>RawData!I157</f>
        <v>9</v>
      </c>
      <c r="E156" s="6">
        <f t="shared" si="2"/>
        <v>0.13204225352112675</v>
      </c>
      <c r="F156" s="7">
        <v>7.8091319415138694E-2</v>
      </c>
    </row>
    <row r="157" spans="1:6">
      <c r="B157" s="4" t="s">
        <v>19</v>
      </c>
      <c r="C157" s="5">
        <f>RawData!E158</f>
        <v>6413</v>
      </c>
      <c r="D157" s="5">
        <f>RawData!I158</f>
        <v>8</v>
      </c>
      <c r="E157" s="6">
        <f t="shared" si="2"/>
        <v>0.12474660845158272</v>
      </c>
      <c r="F157" s="7">
        <v>9.8765249605460598E-2</v>
      </c>
    </row>
    <row r="158" spans="1:6">
      <c r="A158" s="4">
        <v>2000</v>
      </c>
      <c r="B158" s="4" t="s">
        <v>8</v>
      </c>
      <c r="C158" s="5">
        <f>RawData!E159</f>
        <v>6323</v>
      </c>
      <c r="D158" s="5">
        <f>RawData!I159</f>
        <v>11</v>
      </c>
      <c r="E158" s="6">
        <f t="shared" si="2"/>
        <v>0.17396805313933261</v>
      </c>
      <c r="F158" s="7">
        <v>0.154662670198531</v>
      </c>
    </row>
    <row r="159" spans="1:6">
      <c r="B159" s="4" t="s">
        <v>9</v>
      </c>
      <c r="C159" s="5">
        <f>RawData!E160</f>
        <v>6548</v>
      </c>
      <c r="D159" s="5">
        <f>RawData!I160</f>
        <v>2</v>
      </c>
      <c r="E159" s="6">
        <f t="shared" si="2"/>
        <v>3.0543677458766037E-2</v>
      </c>
      <c r="F159" s="7">
        <v>6.0810724060393603E-2</v>
      </c>
    </row>
    <row r="160" spans="1:6">
      <c r="B160" s="4" t="s">
        <v>10</v>
      </c>
      <c r="C160" s="5">
        <f>RawData!E161</f>
        <v>7221</v>
      </c>
      <c r="D160" s="5">
        <f>RawData!I161</f>
        <v>2</v>
      </c>
      <c r="E160" s="6">
        <f t="shared" si="2"/>
        <v>2.7696994876055949E-2</v>
      </c>
      <c r="F160" s="7">
        <v>1.4472324507589901E-2</v>
      </c>
    </row>
    <row r="161" spans="1:6">
      <c r="B161" s="4" t="s">
        <v>11</v>
      </c>
      <c r="C161" s="5">
        <f>RawData!E162</f>
        <v>7242</v>
      </c>
      <c r="D161" s="5">
        <f>RawData!I162</f>
        <v>1</v>
      </c>
      <c r="E161" s="6">
        <f t="shared" si="2"/>
        <v>1.3808340237503451E-2</v>
      </c>
      <c r="F161" s="7">
        <v>2.3624024955632501E-2</v>
      </c>
    </row>
    <row r="162" spans="1:6">
      <c r="B162" s="4" t="s">
        <v>12</v>
      </c>
      <c r="C162" s="5">
        <f>RawData!E163</f>
        <v>7471</v>
      </c>
      <c r="D162" s="5">
        <f>RawData!I163</f>
        <v>9</v>
      </c>
      <c r="E162" s="6">
        <f t="shared" si="2"/>
        <v>0.12046580109757729</v>
      </c>
      <c r="F162" s="7">
        <v>0.11777783801969</v>
      </c>
    </row>
    <row r="163" spans="1:6">
      <c r="B163" s="4" t="s">
        <v>13</v>
      </c>
      <c r="C163" s="5">
        <f>RawData!E164</f>
        <v>7222</v>
      </c>
      <c r="D163" s="5">
        <f>RawData!I164</f>
        <v>3</v>
      </c>
      <c r="E163" s="6">
        <f t="shared" si="2"/>
        <v>4.1539739684297979E-2</v>
      </c>
      <c r="F163" s="7">
        <v>4.9005564203332901E-2</v>
      </c>
    </row>
    <row r="164" spans="1:6">
      <c r="B164" s="4" t="s">
        <v>14</v>
      </c>
      <c r="C164" s="5">
        <f>RawData!E165</f>
        <v>7277</v>
      </c>
      <c r="D164" s="5">
        <f>RawData!I165</f>
        <v>4</v>
      </c>
      <c r="E164" s="6">
        <f t="shared" si="2"/>
        <v>5.496770647244744E-2</v>
      </c>
      <c r="F164" s="7">
        <v>5.2963584036088897E-2</v>
      </c>
    </row>
    <row r="165" spans="1:6">
      <c r="B165" s="4" t="s">
        <v>15</v>
      </c>
      <c r="C165" s="5">
        <f>RawData!E166</f>
        <v>6833</v>
      </c>
      <c r="D165" s="5">
        <f>RawData!I166</f>
        <v>0</v>
      </c>
      <c r="E165" s="6">
        <f t="shared" si="2"/>
        <v>0</v>
      </c>
      <c r="F165" s="7">
        <v>4.7412480750724302E-2</v>
      </c>
    </row>
    <row r="166" spans="1:6">
      <c r="B166" s="4" t="s">
        <v>16</v>
      </c>
      <c r="C166" s="5">
        <f>RawData!E167</f>
        <v>7665</v>
      </c>
      <c r="D166" s="5">
        <f>RawData!I167</f>
        <v>1</v>
      </c>
      <c r="E166" s="6">
        <f t="shared" si="2"/>
        <v>1.3046314416177431E-2</v>
      </c>
      <c r="F166" s="7">
        <v>2.87519853343851E-2</v>
      </c>
    </row>
    <row r="167" spans="1:6">
      <c r="B167" s="4" t="s">
        <v>17</v>
      </c>
      <c r="C167" s="5">
        <f>RawData!E168</f>
        <v>7431</v>
      </c>
      <c r="D167" s="5">
        <f>RawData!I168</f>
        <v>3</v>
      </c>
      <c r="E167" s="6">
        <f t="shared" si="2"/>
        <v>4.0371417036737987E-2</v>
      </c>
      <c r="F167" s="7">
        <v>4.05875367539884E-2</v>
      </c>
    </row>
    <row r="168" spans="1:6">
      <c r="B168" s="4" t="s">
        <v>18</v>
      </c>
      <c r="C168" s="5">
        <f>RawData!E169</f>
        <v>6907</v>
      </c>
      <c r="D168" s="5">
        <f>RawData!I169</f>
        <v>6</v>
      </c>
      <c r="E168" s="6">
        <f t="shared" si="2"/>
        <v>8.6868394382510497E-2</v>
      </c>
      <c r="F168" s="7">
        <v>4.15886565562378E-2</v>
      </c>
    </row>
    <row r="169" spans="1:6">
      <c r="B169" s="4" t="s">
        <v>19</v>
      </c>
      <c r="C169" s="5">
        <f>RawData!E170</f>
        <v>6836</v>
      </c>
      <c r="D169" s="5">
        <f>RawData!I170</f>
        <v>7</v>
      </c>
      <c r="E169" s="6">
        <f t="shared" si="2"/>
        <v>0.10239906377998831</v>
      </c>
      <c r="F169" s="7">
        <v>7.3042350592755906E-2</v>
      </c>
    </row>
    <row r="170" spans="1:6">
      <c r="A170" s="4">
        <v>2001</v>
      </c>
      <c r="B170" s="4" t="s">
        <v>8</v>
      </c>
      <c r="C170" s="5">
        <f>RawData!E171</f>
        <v>6419</v>
      </c>
      <c r="D170" s="5">
        <f>RawData!I171</f>
        <v>5</v>
      </c>
      <c r="E170" s="6">
        <f t="shared" si="2"/>
        <v>7.7893752921015733E-2</v>
      </c>
      <c r="F170" s="7">
        <v>6.2576801336009694E-2</v>
      </c>
    </row>
    <row r="171" spans="1:6">
      <c r="B171" s="4" t="s">
        <v>9</v>
      </c>
      <c r="C171" s="5">
        <f>RawData!E172</f>
        <v>6552</v>
      </c>
      <c r="D171" s="5">
        <f>RawData!I172</f>
        <v>2</v>
      </c>
      <c r="E171" s="6">
        <f t="shared" si="2"/>
        <v>3.0525030525030524E-2</v>
      </c>
      <c r="F171" s="7">
        <v>5.8202198648814298E-2</v>
      </c>
    </row>
    <row r="172" spans="1:6">
      <c r="B172" s="4" t="s">
        <v>10</v>
      </c>
      <c r="C172" s="5">
        <f>RawData!E173</f>
        <v>7483</v>
      </c>
      <c r="D172" s="5">
        <f>RawData!I173</f>
        <v>6</v>
      </c>
      <c r="E172" s="6">
        <f t="shared" si="2"/>
        <v>8.0181745289322467E-2</v>
      </c>
      <c r="F172" s="7">
        <v>6.2488138592874401E-2</v>
      </c>
    </row>
    <row r="173" spans="1:6">
      <c r="B173" s="4" t="s">
        <v>11</v>
      </c>
      <c r="C173" s="5">
        <f>RawData!E174</f>
        <v>6928</v>
      </c>
      <c r="D173" s="5">
        <f>RawData!I174</f>
        <v>4</v>
      </c>
      <c r="E173" s="6">
        <f t="shared" si="2"/>
        <v>5.7736720554272515E-2</v>
      </c>
      <c r="F173" s="7">
        <v>7.25763443074285E-2</v>
      </c>
    </row>
    <row r="174" spans="1:6">
      <c r="B174" s="4" t="s">
        <v>12</v>
      </c>
      <c r="C174" s="5">
        <f>RawData!E175</f>
        <v>7420</v>
      </c>
      <c r="D174" s="5">
        <f>RawData!I175</f>
        <v>4</v>
      </c>
      <c r="E174" s="6">
        <f t="shared" si="2"/>
        <v>5.3908355795148251E-2</v>
      </c>
      <c r="F174" s="7">
        <v>5.12370955573066E-2</v>
      </c>
    </row>
    <row r="175" spans="1:6">
      <c r="B175" s="4" t="s">
        <v>13</v>
      </c>
      <c r="C175" s="5">
        <f>RawData!E176</f>
        <v>7274</v>
      </c>
      <c r="D175" s="5">
        <f>RawData!I176</f>
        <v>4</v>
      </c>
      <c r="E175" s="6">
        <f t="shared" si="2"/>
        <v>5.4990376684080293E-2</v>
      </c>
      <c r="F175" s="7">
        <v>6.5930543335712494E-2</v>
      </c>
    </row>
    <row r="176" spans="1:6">
      <c r="B176" s="4" t="s">
        <v>14</v>
      </c>
      <c r="C176" s="5">
        <f>RawData!E177</f>
        <v>6935</v>
      </c>
      <c r="D176" s="5">
        <f>RawData!I177</f>
        <v>5</v>
      </c>
      <c r="E176" s="6">
        <f t="shared" si="2"/>
        <v>7.2098053352559477E-2</v>
      </c>
      <c r="F176" s="7">
        <v>7.5736769185940703E-2</v>
      </c>
    </row>
    <row r="177" spans="1:6">
      <c r="B177" s="4" t="s">
        <v>15</v>
      </c>
      <c r="C177" s="5">
        <f>RawData!E178</f>
        <v>6572</v>
      </c>
      <c r="D177" s="5">
        <f>RawData!I178</f>
        <v>2</v>
      </c>
      <c r="E177" s="6">
        <f t="shared" si="2"/>
        <v>3.0432136335970784E-2</v>
      </c>
      <c r="F177" s="7">
        <v>6.8309306424345601E-2</v>
      </c>
    </row>
    <row r="178" spans="1:6">
      <c r="B178" s="4" t="s">
        <v>16</v>
      </c>
      <c r="C178" s="5">
        <f>RawData!E179</f>
        <v>6962</v>
      </c>
      <c r="D178" s="5">
        <f>RawData!I179</f>
        <v>4</v>
      </c>
      <c r="E178" s="6">
        <f t="shared" si="2"/>
        <v>5.7454754380925024E-2</v>
      </c>
      <c r="F178" s="7">
        <v>6.5168684737421004E-2</v>
      </c>
    </row>
    <row r="179" spans="1:6">
      <c r="B179" s="4" t="s">
        <v>17</v>
      </c>
      <c r="C179" s="5">
        <f>RawData!E180</f>
        <v>7253</v>
      </c>
      <c r="D179" s="5">
        <f>RawData!I180</f>
        <v>5</v>
      </c>
      <c r="E179" s="6">
        <f t="shared" si="2"/>
        <v>6.8936991589687024E-2</v>
      </c>
      <c r="F179" s="7">
        <v>6.5238843819014097E-2</v>
      </c>
    </row>
    <row r="180" spans="1:6">
      <c r="B180" s="4" t="s">
        <v>18</v>
      </c>
      <c r="C180" s="5">
        <f>RawData!E181</f>
        <v>6912</v>
      </c>
      <c r="D180" s="5">
        <f>RawData!I181</f>
        <v>9</v>
      </c>
      <c r="E180" s="6">
        <f t="shared" si="2"/>
        <v>0.13020833333333331</v>
      </c>
      <c r="F180" s="7">
        <v>9.2319276896880104E-2</v>
      </c>
    </row>
    <row r="181" spans="1:6">
      <c r="B181" s="4" t="s">
        <v>19</v>
      </c>
      <c r="C181" s="5">
        <f>RawData!E182</f>
        <v>6709</v>
      </c>
      <c r="D181" s="5">
        <f>RawData!I182</f>
        <v>7</v>
      </c>
      <c r="E181" s="6">
        <f t="shared" si="2"/>
        <v>0.1043374571471158</v>
      </c>
      <c r="F181" s="7">
        <v>7.6943452590156197E-2</v>
      </c>
    </row>
    <row r="182" spans="1:6">
      <c r="A182" s="4">
        <v>2002</v>
      </c>
      <c r="B182" s="4" t="s">
        <v>8</v>
      </c>
      <c r="C182" s="5">
        <f>RawData!E183</f>
        <v>6485</v>
      </c>
      <c r="D182" s="5">
        <f>RawData!I183</f>
        <v>5</v>
      </c>
      <c r="E182" s="6">
        <f t="shared" si="2"/>
        <v>7.7101002313030062E-2</v>
      </c>
      <c r="F182" s="7">
        <v>6.8148971759523905E-2</v>
      </c>
    </row>
    <row r="183" spans="1:6">
      <c r="B183" s="4" t="s">
        <v>9</v>
      </c>
      <c r="C183" s="5">
        <f>RawData!E184</f>
        <v>6724</v>
      </c>
      <c r="D183" s="5">
        <f>RawData!I184</f>
        <v>6</v>
      </c>
      <c r="E183" s="6">
        <f t="shared" si="2"/>
        <v>8.9232599643069593E-2</v>
      </c>
      <c r="F183" s="7">
        <v>0.115219555782186</v>
      </c>
    </row>
    <row r="184" spans="1:6">
      <c r="B184" s="4" t="s">
        <v>10</v>
      </c>
      <c r="C184" s="5">
        <f>RawData!E185</f>
        <v>7247</v>
      </c>
      <c r="D184" s="5">
        <f>RawData!I185</f>
        <v>8</v>
      </c>
      <c r="E184" s="6">
        <f t="shared" si="2"/>
        <v>0.11039050641644818</v>
      </c>
      <c r="F184" s="7">
        <v>9.0498989879672101E-2</v>
      </c>
    </row>
    <row r="185" spans="1:6">
      <c r="B185" s="4" t="s">
        <v>11</v>
      </c>
      <c r="C185" s="5">
        <f>RawData!E186</f>
        <v>7307</v>
      </c>
      <c r="D185" s="5">
        <f>RawData!I186</f>
        <v>3</v>
      </c>
      <c r="E185" s="6">
        <f t="shared" si="2"/>
        <v>4.105652114410839E-2</v>
      </c>
      <c r="F185" s="7">
        <v>5.6691275944373801E-2</v>
      </c>
    </row>
    <row r="186" spans="1:6">
      <c r="B186" s="4" t="s">
        <v>12</v>
      </c>
      <c r="C186" s="5">
        <f>RawData!E187</f>
        <v>7679</v>
      </c>
      <c r="D186" s="5">
        <f>RawData!I187</f>
        <v>4</v>
      </c>
      <c r="E186" s="6">
        <f t="shared" si="2"/>
        <v>5.2090115900507876E-2</v>
      </c>
      <c r="F186" s="7">
        <v>5.1229007417117597E-2</v>
      </c>
    </row>
    <row r="187" spans="1:6">
      <c r="B187" s="4" t="s">
        <v>13</v>
      </c>
      <c r="C187" s="5">
        <f>RawData!E188</f>
        <v>7677</v>
      </c>
      <c r="D187" s="5">
        <f>RawData!I188</f>
        <v>1</v>
      </c>
      <c r="E187" s="6">
        <f t="shared" si="2"/>
        <v>1.3025921583952065E-2</v>
      </c>
      <c r="F187" s="7">
        <v>2.74083913723039E-2</v>
      </c>
    </row>
    <row r="188" spans="1:6">
      <c r="B188" s="4" t="s">
        <v>14</v>
      </c>
      <c r="C188" s="5">
        <f>RawData!E189</f>
        <v>7481</v>
      </c>
      <c r="D188" s="5">
        <f>RawData!I189</f>
        <v>1</v>
      </c>
      <c r="E188" s="6">
        <f t="shared" si="2"/>
        <v>1.3367196898810319E-2</v>
      </c>
      <c r="F188" s="7">
        <v>2.06217326536118E-2</v>
      </c>
    </row>
    <row r="189" spans="1:6">
      <c r="B189" s="4" t="s">
        <v>15</v>
      </c>
      <c r="C189" s="5">
        <f>RawData!E190</f>
        <v>6917</v>
      </c>
      <c r="D189" s="5">
        <f>RawData!I190</f>
        <v>2</v>
      </c>
      <c r="E189" s="6">
        <f t="shared" si="2"/>
        <v>2.8914269191846174E-2</v>
      </c>
      <c r="F189" s="7">
        <v>5.8186914667274797E-2</v>
      </c>
    </row>
    <row r="190" spans="1:6">
      <c r="B190" s="4" t="s">
        <v>16</v>
      </c>
      <c r="C190" s="5">
        <f>RawData!E191</f>
        <v>7037</v>
      </c>
      <c r="D190" s="5">
        <f>RawData!I191</f>
        <v>3</v>
      </c>
      <c r="E190" s="6">
        <f t="shared" si="2"/>
        <v>4.2631803325280659E-2</v>
      </c>
      <c r="F190" s="7">
        <v>3.8655310774113397E-2</v>
      </c>
    </row>
    <row r="191" spans="1:6">
      <c r="B191" s="4" t="s">
        <v>17</v>
      </c>
      <c r="C191" s="5">
        <f>RawData!E192</f>
        <v>7110</v>
      </c>
      <c r="D191" s="5">
        <f>RawData!I192</f>
        <v>4</v>
      </c>
      <c r="E191" s="6">
        <f t="shared" si="2"/>
        <v>5.6258790436005623E-2</v>
      </c>
      <c r="F191" s="7">
        <v>5.0076320112706699E-2</v>
      </c>
    </row>
    <row r="192" spans="1:6">
      <c r="B192" s="4" t="s">
        <v>18</v>
      </c>
      <c r="C192" s="5">
        <f>RawData!E193</f>
        <v>7109</v>
      </c>
      <c r="D192" s="5">
        <f>RawData!I193</f>
        <v>4</v>
      </c>
      <c r="E192" s="6">
        <f t="shared" si="2"/>
        <v>5.6266704177802787E-2</v>
      </c>
      <c r="F192" s="7">
        <v>2.30083265705452E-2</v>
      </c>
    </row>
    <row r="193" spans="1:6">
      <c r="B193" s="4" t="s">
        <v>19</v>
      </c>
      <c r="C193" s="5">
        <f>RawData!E194</f>
        <v>6631</v>
      </c>
      <c r="D193" s="5">
        <f>RawData!I194</f>
        <v>2</v>
      </c>
      <c r="E193" s="6">
        <f t="shared" si="2"/>
        <v>3.0161363293620871E-2</v>
      </c>
      <c r="F193" s="7">
        <v>8.0485728734144002E-3</v>
      </c>
    </row>
    <row r="194" spans="1:6">
      <c r="A194" s="4">
        <v>2003</v>
      </c>
      <c r="B194" s="4" t="s">
        <v>8</v>
      </c>
      <c r="C194" s="5">
        <f>RawData!E195</f>
        <v>6665</v>
      </c>
      <c r="D194" s="5">
        <f>RawData!I195</f>
        <v>1</v>
      </c>
      <c r="E194" s="6">
        <f t="shared" si="2"/>
        <v>1.5003750937734435E-2</v>
      </c>
      <c r="F194" s="7">
        <v>1.2447392987648E-2</v>
      </c>
    </row>
    <row r="195" spans="1:6">
      <c r="B195" s="4" t="s">
        <v>9</v>
      </c>
      <c r="C195" s="5">
        <f>RawData!E196</f>
        <v>6441</v>
      </c>
      <c r="D195" s="5">
        <f>RawData!I196</f>
        <v>0</v>
      </c>
      <c r="E195" s="6">
        <f t="shared" ref="E195:E258" si="3">D195/C195*100</f>
        <v>0</v>
      </c>
      <c r="F195" s="7">
        <v>2.57703359897919E-2</v>
      </c>
    </row>
    <row r="196" spans="1:6">
      <c r="B196" s="4" t="s">
        <v>10</v>
      </c>
      <c r="C196" s="5">
        <f>RawData!E197</f>
        <v>7390</v>
      </c>
      <c r="D196" s="5">
        <f>RawData!I197</f>
        <v>4</v>
      </c>
      <c r="E196" s="6">
        <f t="shared" si="3"/>
        <v>5.4127198917456029E-2</v>
      </c>
      <c r="F196" s="7">
        <v>3.5107025977998002E-2</v>
      </c>
    </row>
    <row r="197" spans="1:6">
      <c r="B197" s="4" t="s">
        <v>11</v>
      </c>
      <c r="C197" s="5">
        <f>RawData!E198</f>
        <v>7441</v>
      </c>
      <c r="D197" s="5">
        <f>RawData!I198</f>
        <v>2</v>
      </c>
      <c r="E197" s="6">
        <f t="shared" si="3"/>
        <v>2.6878107781212204E-2</v>
      </c>
      <c r="F197" s="7">
        <v>4.0744192233450001E-2</v>
      </c>
    </row>
    <row r="198" spans="1:6">
      <c r="B198" s="4" t="s">
        <v>12</v>
      </c>
      <c r="C198" s="5">
        <f>RawData!E199</f>
        <v>7822</v>
      </c>
      <c r="D198" s="5">
        <f>RawData!I199</f>
        <v>4</v>
      </c>
      <c r="E198" s="6">
        <f t="shared" si="3"/>
        <v>5.1137816415239075E-2</v>
      </c>
      <c r="F198" s="7">
        <v>5.2464970247909803E-2</v>
      </c>
    </row>
    <row r="199" spans="1:6">
      <c r="B199" s="4" t="s">
        <v>13</v>
      </c>
      <c r="C199" s="5">
        <f>RawData!E200</f>
        <v>7281</v>
      </c>
      <c r="D199" s="5">
        <f>RawData!I200</f>
        <v>3</v>
      </c>
      <c r="E199" s="6">
        <f t="shared" si="3"/>
        <v>4.1203131437989288E-2</v>
      </c>
      <c r="F199" s="7">
        <v>5.6649432754178698E-2</v>
      </c>
    </row>
    <row r="200" spans="1:6">
      <c r="B200" s="4" t="s">
        <v>14</v>
      </c>
      <c r="C200" s="5">
        <f>RawData!E201</f>
        <v>7398</v>
      </c>
      <c r="D200" s="5">
        <f>RawData!I201</f>
        <v>1</v>
      </c>
      <c r="E200" s="6">
        <f t="shared" si="3"/>
        <v>1.3517166801838336E-2</v>
      </c>
      <c r="F200" s="7">
        <v>2.35884954899124E-2</v>
      </c>
    </row>
    <row r="201" spans="1:6">
      <c r="B201" s="4" t="s">
        <v>15</v>
      </c>
      <c r="C201" s="5">
        <f>RawData!E202</f>
        <v>6894</v>
      </c>
      <c r="D201" s="5">
        <f>RawData!I202</f>
        <v>0</v>
      </c>
      <c r="E201" s="6">
        <f t="shared" si="3"/>
        <v>0</v>
      </c>
      <c r="F201" s="7">
        <v>1.9276406671001702E-2</v>
      </c>
    </row>
    <row r="202" spans="1:6">
      <c r="B202" s="4" t="s">
        <v>16</v>
      </c>
      <c r="C202" s="5">
        <f>RawData!E203</f>
        <v>7101</v>
      </c>
      <c r="D202" s="5">
        <f>RawData!I203</f>
        <v>5</v>
      </c>
      <c r="E202" s="6">
        <f t="shared" si="3"/>
        <v>7.0412617941135042E-2</v>
      </c>
      <c r="F202" s="7">
        <v>5.53905996443457E-2</v>
      </c>
    </row>
    <row r="203" spans="1:6">
      <c r="B203" s="4" t="s">
        <v>17</v>
      </c>
      <c r="C203" s="5">
        <f>RawData!E204</f>
        <v>7422</v>
      </c>
      <c r="D203" s="5">
        <f>RawData!I204</f>
        <v>7</v>
      </c>
      <c r="E203" s="6">
        <f t="shared" si="3"/>
        <v>9.4314201023982761E-2</v>
      </c>
      <c r="F203" s="7">
        <v>8.4701147767667906E-2</v>
      </c>
    </row>
    <row r="204" spans="1:6">
      <c r="B204" s="4" t="s">
        <v>18</v>
      </c>
      <c r="C204" s="5">
        <f>RawData!E205</f>
        <v>7190</v>
      </c>
      <c r="D204" s="5">
        <f>RawData!I205</f>
        <v>3</v>
      </c>
      <c r="E204" s="6">
        <f t="shared" si="3"/>
        <v>4.1724617524339362E-2</v>
      </c>
      <c r="F204" s="7">
        <v>1.6114103008523201E-2</v>
      </c>
    </row>
    <row r="205" spans="1:6">
      <c r="B205" s="4" t="s">
        <v>19</v>
      </c>
      <c r="C205" s="5">
        <f>RawData!E206</f>
        <v>6785</v>
      </c>
      <c r="D205" s="5">
        <f>RawData!I206</f>
        <v>3</v>
      </c>
      <c r="E205" s="6">
        <f t="shared" si="3"/>
        <v>4.4215180545320559E-2</v>
      </c>
      <c r="F205" s="7">
        <v>3.1263124326559401E-2</v>
      </c>
    </row>
    <row r="206" spans="1:6">
      <c r="A206" s="4">
        <v>2004</v>
      </c>
      <c r="B206" s="4" t="s">
        <v>8</v>
      </c>
      <c r="C206" s="5">
        <f>RawData!E207</f>
        <v>6747</v>
      </c>
      <c r="D206" s="5">
        <f>RawData!I207</f>
        <v>2</v>
      </c>
      <c r="E206" s="6">
        <f t="shared" si="3"/>
        <v>2.9642804209278194E-2</v>
      </c>
      <c r="F206" s="7">
        <v>3.2619037052639202E-2</v>
      </c>
    </row>
    <row r="207" spans="1:6">
      <c r="B207" s="4" t="s">
        <v>9</v>
      </c>
      <c r="C207" s="5">
        <f>RawData!E208</f>
        <v>6647</v>
      </c>
      <c r="D207" s="5">
        <f>RawData!I208</f>
        <v>0</v>
      </c>
      <c r="E207" s="6">
        <f t="shared" si="3"/>
        <v>0</v>
      </c>
      <c r="F207" s="7">
        <v>2.6469062425656699E-2</v>
      </c>
    </row>
    <row r="208" spans="1:6">
      <c r="B208" s="4" t="s">
        <v>10</v>
      </c>
      <c r="C208" s="5">
        <f>RawData!E209</f>
        <v>7380</v>
      </c>
      <c r="D208" s="5">
        <f>RawData!I209</f>
        <v>2</v>
      </c>
      <c r="E208" s="6">
        <f t="shared" si="3"/>
        <v>2.7100271002710029E-2</v>
      </c>
      <c r="F208" s="7">
        <v>1.16044129359693E-2</v>
      </c>
    </row>
    <row r="209" spans="1:6">
      <c r="B209" s="4" t="s">
        <v>11</v>
      </c>
      <c r="C209" s="5">
        <f>RawData!E210</f>
        <v>6981</v>
      </c>
      <c r="D209" s="5">
        <f>RawData!I210</f>
        <v>0</v>
      </c>
      <c r="E209" s="6">
        <f t="shared" si="3"/>
        <v>0</v>
      </c>
      <c r="F209" s="7">
        <v>6.0721834144907699E-3</v>
      </c>
    </row>
    <row r="210" spans="1:6">
      <c r="B210" s="4" t="s">
        <v>12</v>
      </c>
      <c r="C210" s="5">
        <f>RawData!E211</f>
        <v>7023</v>
      </c>
      <c r="D210" s="5">
        <f>RawData!I211</f>
        <v>2</v>
      </c>
      <c r="E210" s="6">
        <f t="shared" si="3"/>
        <v>2.8477858465043433E-2</v>
      </c>
      <c r="F210" s="7">
        <v>3.0067559351317601E-2</v>
      </c>
    </row>
    <row r="211" spans="1:6">
      <c r="B211" s="4" t="s">
        <v>13</v>
      </c>
      <c r="C211" s="5">
        <f>RawData!E212</f>
        <v>6977</v>
      </c>
      <c r="D211" s="5">
        <f>RawData!I212</f>
        <v>1</v>
      </c>
      <c r="E211" s="6">
        <f t="shared" si="3"/>
        <v>1.4332807797047441E-2</v>
      </c>
      <c r="F211" s="7">
        <v>2.68290057503166E-2</v>
      </c>
    </row>
    <row r="212" spans="1:6">
      <c r="B212" s="4" t="s">
        <v>14</v>
      </c>
      <c r="C212" s="5">
        <f>RawData!E213</f>
        <v>7218</v>
      </c>
      <c r="D212" s="5">
        <f>RawData!I213</f>
        <v>2</v>
      </c>
      <c r="E212" s="6">
        <f t="shared" si="3"/>
        <v>2.7708506511499031E-2</v>
      </c>
      <c r="F212" s="7">
        <v>3.6320125634202498E-2</v>
      </c>
    </row>
    <row r="213" spans="1:6">
      <c r="B213" s="4" t="s">
        <v>15</v>
      </c>
      <c r="C213" s="5">
        <f>RawData!E214</f>
        <v>7039</v>
      </c>
      <c r="D213" s="5">
        <f>RawData!I214</f>
        <v>2</v>
      </c>
      <c r="E213" s="6">
        <f t="shared" si="3"/>
        <v>2.8413126864611449E-2</v>
      </c>
      <c r="F213" s="7">
        <v>4.39089184516568E-2</v>
      </c>
    </row>
    <row r="214" spans="1:6">
      <c r="B214" s="4" t="s">
        <v>16</v>
      </c>
      <c r="C214" s="5">
        <f>RawData!E215</f>
        <v>6638</v>
      </c>
      <c r="D214" s="5">
        <f>RawData!I215</f>
        <v>5</v>
      </c>
      <c r="E214" s="6">
        <f t="shared" si="3"/>
        <v>7.5323892738776738E-2</v>
      </c>
      <c r="F214" s="7">
        <v>5.5071995745497399E-2</v>
      </c>
    </row>
    <row r="215" spans="1:6">
      <c r="B215" s="4" t="s">
        <v>17</v>
      </c>
      <c r="C215" s="5">
        <f>RawData!E216</f>
        <v>6712</v>
      </c>
      <c r="D215" s="5">
        <f>RawData!I216</f>
        <v>2</v>
      </c>
      <c r="E215" s="6">
        <f t="shared" si="3"/>
        <v>2.9797377830750892E-2</v>
      </c>
      <c r="F215" s="7">
        <v>1.96079261399166E-2</v>
      </c>
    </row>
    <row r="216" spans="1:6">
      <c r="B216" s="4" t="s">
        <v>18</v>
      </c>
      <c r="C216" s="5">
        <f>RawData!E217</f>
        <v>6710</v>
      </c>
      <c r="D216" s="5">
        <f>RawData!I217</f>
        <v>5</v>
      </c>
      <c r="E216" s="6">
        <f t="shared" si="3"/>
        <v>7.4515648286140088E-2</v>
      </c>
      <c r="F216" s="7">
        <v>5.7781991573276202E-2</v>
      </c>
    </row>
    <row r="217" spans="1:6">
      <c r="B217" s="4" t="s">
        <v>19</v>
      </c>
      <c r="C217" s="5">
        <f>RawData!E218</f>
        <v>6360</v>
      </c>
      <c r="D217" s="5">
        <f>RawData!I218</f>
        <v>3</v>
      </c>
      <c r="E217" s="6">
        <f t="shared" si="3"/>
        <v>4.716981132075472E-2</v>
      </c>
      <c r="F217" s="7">
        <v>4.1234876685685803E-2</v>
      </c>
    </row>
    <row r="218" spans="1:6">
      <c r="A218" s="4">
        <v>2005</v>
      </c>
      <c r="B218" s="4" t="s">
        <v>8</v>
      </c>
      <c r="C218" s="5">
        <f>RawData!E219</f>
        <v>6238</v>
      </c>
      <c r="D218" s="5">
        <f>RawData!I219</f>
        <v>2</v>
      </c>
      <c r="E218" s="6">
        <f t="shared" si="3"/>
        <v>3.2061558191728116E-2</v>
      </c>
      <c r="F218" s="7">
        <v>3.4545254943364502E-2</v>
      </c>
    </row>
    <row r="219" spans="1:6">
      <c r="B219" s="4" t="s">
        <v>9</v>
      </c>
      <c r="C219" s="5">
        <f>RawData!E220</f>
        <v>6024</v>
      </c>
      <c r="D219" s="5">
        <f>RawData!I220</f>
        <v>0</v>
      </c>
      <c r="E219" s="6">
        <f t="shared" si="3"/>
        <v>0</v>
      </c>
      <c r="F219" s="7">
        <v>2.5946142055034298E-2</v>
      </c>
    </row>
    <row r="220" spans="1:6">
      <c r="B220" s="4" t="s">
        <v>10</v>
      </c>
      <c r="C220" s="5">
        <f>RawData!E221</f>
        <v>6893</v>
      </c>
      <c r="D220" s="5">
        <f>RawData!I221</f>
        <v>4</v>
      </c>
      <c r="E220" s="6">
        <f t="shared" si="3"/>
        <v>5.8029885390976359E-2</v>
      </c>
      <c r="F220" s="7">
        <v>4.8353897527860901E-2</v>
      </c>
    </row>
    <row r="221" spans="1:6">
      <c r="B221" s="4" t="s">
        <v>11</v>
      </c>
      <c r="C221" s="5">
        <f>RawData!E222</f>
        <v>7013</v>
      </c>
      <c r="D221" s="5">
        <f>RawData!I222</f>
        <v>2</v>
      </c>
      <c r="E221" s="6">
        <f t="shared" si="3"/>
        <v>2.8518465706544985E-2</v>
      </c>
      <c r="F221" s="7">
        <v>2.7430734173540201E-2</v>
      </c>
    </row>
    <row r="222" spans="1:6">
      <c r="B222" s="4" t="s">
        <v>12</v>
      </c>
      <c r="C222" s="5">
        <f>RawData!E223</f>
        <v>7092</v>
      </c>
      <c r="D222" s="5">
        <f>RawData!I223</f>
        <v>1</v>
      </c>
      <c r="E222" s="6">
        <f t="shared" si="3"/>
        <v>1.4100394811054712E-2</v>
      </c>
      <c r="F222" s="7">
        <v>1.5908010200931098E-2</v>
      </c>
    </row>
    <row r="223" spans="1:6">
      <c r="B223" s="4" t="s">
        <v>13</v>
      </c>
      <c r="C223" s="5">
        <f>RawData!E224</f>
        <v>6980</v>
      </c>
      <c r="D223" s="5">
        <f>RawData!I224</f>
        <v>0</v>
      </c>
      <c r="E223" s="6">
        <f t="shared" si="3"/>
        <v>0</v>
      </c>
      <c r="F223" s="7">
        <v>7.0108757382514597E-3</v>
      </c>
    </row>
    <row r="224" spans="1:6">
      <c r="B224" s="4" t="s">
        <v>14</v>
      </c>
      <c r="C224" s="5">
        <f>RawData!E225</f>
        <v>7051</v>
      </c>
      <c r="D224" s="5">
        <f>RawData!I225</f>
        <v>2</v>
      </c>
      <c r="E224" s="6">
        <f t="shared" si="3"/>
        <v>2.8364770954474542E-2</v>
      </c>
      <c r="F224" s="7">
        <v>3.4321268055586399E-2</v>
      </c>
    </row>
    <row r="225" spans="1:6">
      <c r="B225" s="4" t="s">
        <v>15</v>
      </c>
      <c r="C225" s="5">
        <f>RawData!E226</f>
        <v>6583</v>
      </c>
      <c r="D225" s="5">
        <f>RawData!I226</f>
        <v>1</v>
      </c>
      <c r="E225" s="6">
        <f t="shared" si="3"/>
        <v>1.5190642564180465E-2</v>
      </c>
      <c r="F225" s="7">
        <v>2.71426404238037E-2</v>
      </c>
    </row>
    <row r="226" spans="1:6">
      <c r="B226" s="4" t="s">
        <v>16</v>
      </c>
      <c r="C226" s="5">
        <f>RawData!E227</f>
        <v>6793</v>
      </c>
      <c r="D226" s="5">
        <f>RawData!I227</f>
        <v>1</v>
      </c>
      <c r="E226" s="6">
        <f t="shared" si="3"/>
        <v>1.4721036360959812E-2</v>
      </c>
      <c r="F226" s="7">
        <v>-3.9106637887976903E-3</v>
      </c>
    </row>
    <row r="227" spans="1:6">
      <c r="B227" s="4" t="s">
        <v>17</v>
      </c>
      <c r="C227" s="5">
        <f>RawData!E228</f>
        <v>6931</v>
      </c>
      <c r="D227" s="5">
        <f>RawData!I228</f>
        <v>3</v>
      </c>
      <c r="E227" s="6">
        <f t="shared" si="3"/>
        <v>4.3283797431828017E-2</v>
      </c>
      <c r="F227" s="7">
        <v>3.6837002469668603E-2</v>
      </c>
    </row>
    <row r="228" spans="1:6">
      <c r="B228" s="4" t="s">
        <v>18</v>
      </c>
      <c r="C228" s="5">
        <f>RawData!E229</f>
        <v>6806</v>
      </c>
      <c r="D228" s="5">
        <f>RawData!I229</f>
        <v>2</v>
      </c>
      <c r="E228" s="6">
        <f t="shared" si="3"/>
        <v>2.938583602703497E-2</v>
      </c>
      <c r="F228" s="7">
        <v>2.1453170979710098E-2</v>
      </c>
    </row>
    <row r="229" spans="1:6">
      <c r="B229" s="4" t="s">
        <v>19</v>
      </c>
      <c r="C229" s="5">
        <f>RawData!E230</f>
        <v>6609</v>
      </c>
      <c r="D229" s="5">
        <f>RawData!I230</f>
        <v>2</v>
      </c>
      <c r="E229" s="6">
        <f t="shared" si="3"/>
        <v>3.0261764260856409E-2</v>
      </c>
      <c r="F229" s="7">
        <v>2.6759642341164801E-2</v>
      </c>
    </row>
    <row r="230" spans="1:6">
      <c r="A230" s="4">
        <v>2006</v>
      </c>
      <c r="B230" s="4" t="s">
        <v>8</v>
      </c>
      <c r="C230" s="5">
        <f>RawData!E231</f>
        <v>6317</v>
      </c>
      <c r="D230" s="5">
        <f>RawData!I231</f>
        <v>1</v>
      </c>
      <c r="E230" s="6">
        <f t="shared" si="3"/>
        <v>1.5830299192654742E-2</v>
      </c>
      <c r="F230" s="7">
        <v>1.3228316507067701E-2</v>
      </c>
    </row>
    <row r="231" spans="1:6">
      <c r="B231" s="4" t="s">
        <v>9</v>
      </c>
      <c r="C231" s="5">
        <f>RawData!E232</f>
        <v>6456</v>
      </c>
      <c r="D231" s="5">
        <f>RawData!I232</f>
        <v>0</v>
      </c>
      <c r="E231" s="6">
        <f t="shared" si="3"/>
        <v>0</v>
      </c>
      <c r="F231" s="7">
        <v>2.2742121240384602E-2</v>
      </c>
    </row>
    <row r="232" spans="1:6">
      <c r="B232" s="4" t="s">
        <v>10</v>
      </c>
      <c r="C232" s="5">
        <f>RawData!E233</f>
        <v>7086</v>
      </c>
      <c r="D232" s="5">
        <f>RawData!I233</f>
        <v>1</v>
      </c>
      <c r="E232" s="6">
        <f t="shared" si="3"/>
        <v>1.4112334180073384E-2</v>
      </c>
      <c r="F232" s="7">
        <v>1.02936304614334E-2</v>
      </c>
    </row>
    <row r="233" spans="1:6">
      <c r="B233" s="4" t="s">
        <v>11</v>
      </c>
      <c r="C233" s="5">
        <f>RawData!E234</f>
        <v>6838</v>
      </c>
      <c r="D233" s="5">
        <f>RawData!I234</f>
        <v>3</v>
      </c>
      <c r="E233" s="6">
        <f t="shared" si="3"/>
        <v>4.3872477332553381E-2</v>
      </c>
      <c r="F233" s="7">
        <v>3.5319101377447003E-2</v>
      </c>
    </row>
    <row r="234" spans="1:6">
      <c r="B234" s="4" t="s">
        <v>12</v>
      </c>
      <c r="C234" s="5">
        <f>RawData!E235</f>
        <v>7027</v>
      </c>
      <c r="D234" s="5">
        <f>RawData!I235</f>
        <v>2</v>
      </c>
      <c r="E234" s="6">
        <f t="shared" si="3"/>
        <v>2.8461647929415114E-2</v>
      </c>
      <c r="F234" s="7">
        <v>3.4259859569631103E-2</v>
      </c>
    </row>
    <row r="235" spans="1:6">
      <c r="B235" s="4" t="s">
        <v>13</v>
      </c>
      <c r="C235" s="5">
        <f>RawData!E236</f>
        <v>7293</v>
      </c>
      <c r="D235" s="5">
        <f>RawData!I236</f>
        <v>2</v>
      </c>
      <c r="E235" s="6">
        <f t="shared" si="3"/>
        <v>2.7423556835321539E-2</v>
      </c>
      <c r="F235" s="7">
        <v>2.9831336759727801E-2</v>
      </c>
    </row>
    <row r="236" spans="1:6">
      <c r="B236" s="4" t="s">
        <v>14</v>
      </c>
      <c r="C236" s="5">
        <f>RawData!E237</f>
        <v>6864</v>
      </c>
      <c r="D236" s="5">
        <f>RawData!I237</f>
        <v>2</v>
      </c>
      <c r="E236" s="6">
        <f t="shared" si="3"/>
        <v>2.9137529137529136E-2</v>
      </c>
      <c r="F236" s="7">
        <v>3.21903415775577E-2</v>
      </c>
    </row>
    <row r="237" spans="1:6">
      <c r="B237" s="4" t="s">
        <v>15</v>
      </c>
      <c r="C237" s="5">
        <f>RawData!E238</f>
        <v>6557</v>
      </c>
      <c r="D237" s="5">
        <f>RawData!I238</f>
        <v>2</v>
      </c>
      <c r="E237" s="6">
        <f t="shared" si="3"/>
        <v>3.0501753850846428E-2</v>
      </c>
      <c r="F237" s="7">
        <v>4.06926597650717E-2</v>
      </c>
    </row>
    <row r="238" spans="1:6">
      <c r="B238" s="4" t="s">
        <v>16</v>
      </c>
      <c r="C238" s="5">
        <f>RawData!E239</f>
        <v>6695</v>
      </c>
      <c r="D238" s="5">
        <f>RawData!I239</f>
        <v>7</v>
      </c>
      <c r="E238" s="6">
        <f t="shared" si="3"/>
        <v>0.10455563853622107</v>
      </c>
      <c r="F238" s="7">
        <v>9.02454849704631E-2</v>
      </c>
    </row>
    <row r="239" spans="1:6">
      <c r="B239" s="4" t="s">
        <v>17</v>
      </c>
      <c r="C239" s="5">
        <f>RawData!E240</f>
        <v>6821</v>
      </c>
      <c r="D239" s="5">
        <f>RawData!I240</f>
        <v>4</v>
      </c>
      <c r="E239" s="6">
        <f t="shared" si="3"/>
        <v>5.8642427796510771E-2</v>
      </c>
      <c r="F239" s="7">
        <v>5.8104985569744097E-2</v>
      </c>
    </row>
    <row r="240" spans="1:6">
      <c r="B240" s="4" t="s">
        <v>18</v>
      </c>
      <c r="C240" s="5">
        <f>RawData!E241</f>
        <v>6698</v>
      </c>
      <c r="D240" s="5">
        <f>RawData!I241</f>
        <v>0</v>
      </c>
      <c r="E240" s="6">
        <f t="shared" si="3"/>
        <v>0</v>
      </c>
      <c r="F240" s="7">
        <v>-3.8265718745621401E-3</v>
      </c>
    </row>
    <row r="241" spans="1:6">
      <c r="B241" s="4" t="s">
        <v>19</v>
      </c>
      <c r="C241" s="5">
        <f>RawData!E242</f>
        <v>6427</v>
      </c>
      <c r="D241" s="5">
        <f>RawData!I242</f>
        <v>2</v>
      </c>
      <c r="E241" s="6">
        <f t="shared" si="3"/>
        <v>3.1118717908822157E-2</v>
      </c>
      <c r="F241" s="7">
        <v>2.8296176888827199E-2</v>
      </c>
    </row>
    <row r="242" spans="1:6">
      <c r="A242" s="4">
        <v>2007</v>
      </c>
      <c r="B242" s="4" t="s">
        <v>8</v>
      </c>
      <c r="C242" s="5">
        <f>RawData!E243</f>
        <v>6203</v>
      </c>
      <c r="D242" s="5">
        <f>RawData!I243</f>
        <v>2</v>
      </c>
      <c r="E242" s="6">
        <f t="shared" si="3"/>
        <v>3.2242463324197966E-2</v>
      </c>
      <c r="F242" s="7">
        <v>2.2550161417707201E-2</v>
      </c>
    </row>
    <row r="243" spans="1:6">
      <c r="B243" s="4" t="s">
        <v>9</v>
      </c>
      <c r="C243" s="5">
        <f>RawData!E244</f>
        <v>6011</v>
      </c>
      <c r="D243" s="5">
        <f>RawData!I244</f>
        <v>2</v>
      </c>
      <c r="E243" s="6">
        <f t="shared" si="3"/>
        <v>3.3272334054233903E-2</v>
      </c>
      <c r="F243" s="7">
        <v>5.0034954118653101E-2</v>
      </c>
    </row>
    <row r="244" spans="1:6">
      <c r="B244" s="4" t="s">
        <v>10</v>
      </c>
      <c r="C244" s="5">
        <f>RawData!E245</f>
        <v>6941</v>
      </c>
      <c r="D244" s="5">
        <f>RawData!I245</f>
        <v>4</v>
      </c>
      <c r="E244" s="6">
        <f t="shared" si="3"/>
        <v>5.7628583777553671E-2</v>
      </c>
      <c r="F244" s="7">
        <v>6.0045934713207502E-2</v>
      </c>
    </row>
    <row r="245" spans="1:6">
      <c r="B245" s="4" t="s">
        <v>11</v>
      </c>
      <c r="C245" s="5">
        <f>RawData!E246</f>
        <v>6886</v>
      </c>
      <c r="D245" s="5">
        <f>RawData!I246</f>
        <v>6</v>
      </c>
      <c r="E245" s="6">
        <f t="shared" si="3"/>
        <v>8.7133313970374673E-2</v>
      </c>
      <c r="F245" s="7">
        <v>7.53134364783236E-2</v>
      </c>
    </row>
    <row r="246" spans="1:6">
      <c r="B246" s="4" t="s">
        <v>12</v>
      </c>
      <c r="C246" s="5">
        <f>RawData!E247</f>
        <v>7035</v>
      </c>
      <c r="D246" s="5">
        <f>RawData!I247</f>
        <v>3</v>
      </c>
      <c r="E246" s="6">
        <f t="shared" si="3"/>
        <v>4.2643923240938165E-2</v>
      </c>
      <c r="F246" s="7">
        <v>5.2557858944627903E-2</v>
      </c>
    </row>
    <row r="247" spans="1:6">
      <c r="B247" s="4" t="s">
        <v>13</v>
      </c>
      <c r="C247" s="5">
        <f>RawData!E248</f>
        <v>6882</v>
      </c>
      <c r="D247" s="5">
        <f>RawData!I248</f>
        <v>4</v>
      </c>
      <c r="E247" s="6">
        <f t="shared" si="3"/>
        <v>5.8122638767800064E-2</v>
      </c>
      <c r="F247" s="7">
        <v>5.3050681827579299E-2</v>
      </c>
    </row>
    <row r="248" spans="1:6">
      <c r="B248" s="4" t="s">
        <v>14</v>
      </c>
      <c r="C248" s="5">
        <f>RawData!E249</f>
        <v>6803</v>
      </c>
      <c r="D248" s="5">
        <f>RawData!I249</f>
        <v>3</v>
      </c>
      <c r="E248" s="6">
        <f t="shared" si="3"/>
        <v>4.4098191974129064E-2</v>
      </c>
      <c r="F248" s="7">
        <v>4.9567071737840002E-2</v>
      </c>
    </row>
    <row r="249" spans="1:6">
      <c r="B249" s="4" t="s">
        <v>15</v>
      </c>
      <c r="C249" s="5">
        <f>RawData!E250</f>
        <v>6545</v>
      </c>
      <c r="D249" s="5">
        <f>RawData!I250</f>
        <v>1</v>
      </c>
      <c r="E249" s="6">
        <f t="shared" si="3"/>
        <v>1.5278838808250572E-2</v>
      </c>
      <c r="F249" s="7">
        <v>2.6118046386796202E-2</v>
      </c>
    </row>
    <row r="250" spans="1:6">
      <c r="B250" s="4" t="s">
        <v>16</v>
      </c>
      <c r="C250" s="5">
        <f>RawData!E251</f>
        <v>6602</v>
      </c>
      <c r="D250" s="5">
        <f>RawData!I251</f>
        <v>3</v>
      </c>
      <c r="E250" s="6">
        <f t="shared" si="3"/>
        <v>4.5440775522568921E-2</v>
      </c>
      <c r="F250" s="7">
        <v>3.97343979287067E-2</v>
      </c>
    </row>
    <row r="251" spans="1:6">
      <c r="B251" s="4" t="s">
        <v>17</v>
      </c>
      <c r="C251" s="5">
        <f>RawData!E252</f>
        <v>6913</v>
      </c>
      <c r="D251" s="5">
        <f>RawData!I252</f>
        <v>1</v>
      </c>
      <c r="E251" s="6">
        <f t="shared" si="3"/>
        <v>1.4465499783017505E-2</v>
      </c>
      <c r="F251" s="7">
        <v>1.6371773848026901E-2</v>
      </c>
    </row>
    <row r="252" spans="1:6">
      <c r="B252" s="4" t="s">
        <v>18</v>
      </c>
      <c r="C252" s="5">
        <f>RawData!E253</f>
        <v>6667</v>
      </c>
      <c r="D252" s="5">
        <f>RawData!I253</f>
        <v>1</v>
      </c>
      <c r="E252" s="6">
        <f t="shared" si="3"/>
        <v>1.4999250037498125E-2</v>
      </c>
      <c r="F252" s="7">
        <v>6.7952759774375596E-3</v>
      </c>
    </row>
    <row r="253" spans="1:6">
      <c r="B253" s="4" t="s">
        <v>19</v>
      </c>
      <c r="C253" s="5">
        <f>RawData!E254</f>
        <v>6441</v>
      </c>
      <c r="D253" s="5">
        <f>RawData!I254</f>
        <v>1</v>
      </c>
      <c r="E253" s="6">
        <f t="shared" si="3"/>
        <v>1.5525539512498059E-2</v>
      </c>
      <c r="F253" s="7">
        <v>1.29820418598226E-2</v>
      </c>
    </row>
    <row r="254" spans="1:6">
      <c r="A254" s="4">
        <v>2008</v>
      </c>
      <c r="B254" s="4" t="s">
        <v>8</v>
      </c>
      <c r="C254" s="5">
        <f>RawData!E255</f>
        <v>6228</v>
      </c>
      <c r="D254" s="5">
        <f>RawData!I255</f>
        <v>5</v>
      </c>
      <c r="E254" s="6">
        <f t="shared" si="3"/>
        <v>8.0282594733461776E-2</v>
      </c>
      <c r="F254" s="7">
        <v>6.2486175647070701E-2</v>
      </c>
    </row>
    <row r="255" spans="1:6">
      <c r="B255" s="4" t="s">
        <v>9</v>
      </c>
      <c r="C255" s="5">
        <f>RawData!E256</f>
        <v>6323</v>
      </c>
      <c r="D255" s="5">
        <f>RawData!I256</f>
        <v>1</v>
      </c>
      <c r="E255" s="6">
        <f t="shared" si="3"/>
        <v>1.5815277558121146E-2</v>
      </c>
      <c r="F255" s="7">
        <v>2.5750744616672899E-2</v>
      </c>
    </row>
    <row r="256" spans="1:6">
      <c r="B256" s="4" t="s">
        <v>10</v>
      </c>
      <c r="C256" s="5">
        <f>RawData!E257</f>
        <v>7022</v>
      </c>
      <c r="D256" s="5">
        <f>RawData!I257</f>
        <v>3</v>
      </c>
      <c r="E256" s="6">
        <f t="shared" si="3"/>
        <v>4.2722870976929651E-2</v>
      </c>
      <c r="F256" s="7">
        <v>4.9385603063908302E-2</v>
      </c>
    </row>
    <row r="257" spans="1:6">
      <c r="B257" s="4" t="s">
        <v>11</v>
      </c>
      <c r="C257" s="5">
        <f>RawData!E258</f>
        <v>6878</v>
      </c>
      <c r="D257" s="5">
        <f>RawData!I258</f>
        <v>4</v>
      </c>
      <c r="E257" s="6">
        <f t="shared" si="3"/>
        <v>5.8156440825821457E-2</v>
      </c>
      <c r="F257" s="7">
        <v>5.0733869861693197E-2</v>
      </c>
    </row>
    <row r="258" spans="1:6">
      <c r="B258" s="4" t="s">
        <v>12</v>
      </c>
      <c r="C258" s="5">
        <f>RawData!E259</f>
        <v>7096</v>
      </c>
      <c r="D258" s="5">
        <f>RawData!I259</f>
        <v>3</v>
      </c>
      <c r="E258" s="6">
        <f t="shared" si="3"/>
        <v>4.2277339346110485E-2</v>
      </c>
      <c r="F258" s="7">
        <v>5.8118072942944299E-2</v>
      </c>
    </row>
    <row r="259" spans="1:6">
      <c r="B259" s="4" t="s">
        <v>13</v>
      </c>
      <c r="C259" s="5">
        <f>RawData!E260</f>
        <v>6731</v>
      </c>
      <c r="D259" s="5">
        <f>RawData!I260</f>
        <v>5</v>
      </c>
      <c r="E259" s="6">
        <f t="shared" ref="E259:E322" si="4">D259/C259*100</f>
        <v>7.428316743425939E-2</v>
      </c>
      <c r="F259" s="7">
        <v>6.2210881067763797E-2</v>
      </c>
    </row>
    <row r="260" spans="1:6">
      <c r="B260" s="4" t="s">
        <v>14</v>
      </c>
      <c r="C260" s="5">
        <f>RawData!E261</f>
        <v>7076</v>
      </c>
      <c r="D260" s="5">
        <f>RawData!I261</f>
        <v>8</v>
      </c>
      <c r="E260" s="6">
        <f t="shared" si="4"/>
        <v>0.11305822498586772</v>
      </c>
      <c r="F260" s="7">
        <v>0.12569922830796801</v>
      </c>
    </row>
    <row r="261" spans="1:6">
      <c r="B261" s="4" t="s">
        <v>15</v>
      </c>
      <c r="C261" s="5">
        <f>RawData!E262</f>
        <v>6865</v>
      </c>
      <c r="D261" s="5">
        <f>RawData!I262</f>
        <v>4</v>
      </c>
      <c r="E261" s="6">
        <f t="shared" si="4"/>
        <v>5.8266569555717407E-2</v>
      </c>
      <c r="F261" s="7">
        <v>6.9024478806264999E-2</v>
      </c>
    </row>
    <row r="262" spans="1:6">
      <c r="B262" s="4" t="s">
        <v>16</v>
      </c>
      <c r="C262" s="5">
        <f>RawData!E263</f>
        <v>6654</v>
      </c>
      <c r="D262" s="5">
        <f>RawData!I263</f>
        <v>1</v>
      </c>
      <c r="E262" s="6">
        <f t="shared" si="4"/>
        <v>1.5028554253080853E-2</v>
      </c>
      <c r="F262" s="7">
        <v>1.25294237086588E-2</v>
      </c>
    </row>
    <row r="263" spans="1:6">
      <c r="B263" s="4" t="s">
        <v>17</v>
      </c>
      <c r="C263" s="5">
        <f>RawData!E264</f>
        <v>7023</v>
      </c>
      <c r="D263" s="5">
        <f>RawData!I264</f>
        <v>3</v>
      </c>
      <c r="E263" s="6">
        <f t="shared" si="4"/>
        <v>4.2716787697565144E-2</v>
      </c>
      <c r="F263" s="7">
        <v>4.4620866037906201E-2</v>
      </c>
    </row>
    <row r="264" spans="1:6">
      <c r="B264" s="4" t="s">
        <v>18</v>
      </c>
      <c r="C264" s="5">
        <f>RawData!E265</f>
        <v>6610</v>
      </c>
      <c r="D264" s="5">
        <f>RawData!I265</f>
        <v>3</v>
      </c>
      <c r="E264" s="6">
        <f t="shared" si="4"/>
        <v>4.5385779122541603E-2</v>
      </c>
      <c r="F264" s="7">
        <v>2.8981204791955598E-2</v>
      </c>
    </row>
    <row r="265" spans="1:6">
      <c r="B265" s="4" t="s">
        <v>19</v>
      </c>
      <c r="C265" s="5">
        <f>RawData!E266</f>
        <v>6572</v>
      </c>
      <c r="D265" s="5">
        <f>RawData!I266</f>
        <v>7</v>
      </c>
      <c r="E265" s="6">
        <f t="shared" si="4"/>
        <v>0.10651247717589775</v>
      </c>
      <c r="F265" s="7">
        <v>0.10203176656205799</v>
      </c>
    </row>
    <row r="266" spans="1:6">
      <c r="A266" s="4">
        <v>2009</v>
      </c>
      <c r="B266" s="4" t="s">
        <v>8</v>
      </c>
      <c r="C266" s="5">
        <f>RawData!E267</f>
        <v>6429</v>
      </c>
      <c r="D266" s="5">
        <f>RawData!I267</f>
        <v>6</v>
      </c>
      <c r="E266" s="6">
        <f t="shared" si="4"/>
        <v>9.3327111525898274E-2</v>
      </c>
      <c r="F266" s="7">
        <v>7.2773173780537104E-2</v>
      </c>
    </row>
    <row r="267" spans="1:6">
      <c r="B267" s="4" t="s">
        <v>9</v>
      </c>
      <c r="C267" s="5">
        <f>RawData!E268</f>
        <v>6232</v>
      </c>
      <c r="D267" s="5">
        <f>RawData!I268</f>
        <v>4</v>
      </c>
      <c r="E267" s="6">
        <f t="shared" si="4"/>
        <v>6.4184852374839535E-2</v>
      </c>
      <c r="F267" s="7">
        <v>7.26501297683841E-2</v>
      </c>
    </row>
    <row r="268" spans="1:6">
      <c r="B268" s="4" t="s">
        <v>10</v>
      </c>
      <c r="C268" s="5">
        <f>RawData!E269</f>
        <v>7038</v>
      </c>
      <c r="D268" s="5">
        <f>RawData!I269</f>
        <v>1</v>
      </c>
      <c r="E268" s="6">
        <f t="shared" si="4"/>
        <v>1.4208581983518044E-2</v>
      </c>
      <c r="F268" s="7">
        <v>2.10961885958924E-2</v>
      </c>
    </row>
    <row r="269" spans="1:6">
      <c r="B269" s="4" t="s">
        <v>11</v>
      </c>
      <c r="C269" s="5">
        <f>RawData!E270</f>
        <v>6717</v>
      </c>
      <c r="D269" s="5">
        <f>RawData!I270</f>
        <v>3</v>
      </c>
      <c r="E269" s="6">
        <f t="shared" si="4"/>
        <v>4.4662795891022775E-2</v>
      </c>
      <c r="F269" s="7">
        <v>4.54129045000514E-2</v>
      </c>
    </row>
    <row r="270" spans="1:6">
      <c r="B270" s="4" t="s">
        <v>12</v>
      </c>
      <c r="C270" s="5">
        <f>RawData!E271</f>
        <v>6580</v>
      </c>
      <c r="D270" s="5">
        <f>RawData!I271</f>
        <v>0</v>
      </c>
      <c r="E270" s="6">
        <f t="shared" si="4"/>
        <v>0</v>
      </c>
      <c r="F270" s="7">
        <v>1.7999078493907101E-2</v>
      </c>
    </row>
    <row r="271" spans="1:6">
      <c r="B271" s="4" t="s">
        <v>13</v>
      </c>
      <c r="C271" s="5">
        <f>RawData!E272</f>
        <v>6439</v>
      </c>
      <c r="D271" s="5">
        <f>RawData!I272</f>
        <v>1</v>
      </c>
      <c r="E271" s="6">
        <f t="shared" si="4"/>
        <v>1.5530361857431278E-2</v>
      </c>
      <c r="F271" s="7">
        <v>-9.6372343368356407E-3</v>
      </c>
    </row>
    <row r="272" spans="1:6">
      <c r="B272" s="4" t="s">
        <v>14</v>
      </c>
      <c r="C272" s="5">
        <f>RawData!E273</f>
        <v>6586</v>
      </c>
      <c r="D272" s="5">
        <f>RawData!I273</f>
        <v>2</v>
      </c>
      <c r="E272" s="6">
        <f t="shared" si="4"/>
        <v>3.036744609778318E-2</v>
      </c>
      <c r="F272" s="7">
        <v>5.6154312422836201E-2</v>
      </c>
    </row>
    <row r="273" spans="1:6">
      <c r="B273" s="4" t="s">
        <v>15</v>
      </c>
      <c r="C273" s="5">
        <f>RawData!E274</f>
        <v>6096</v>
      </c>
      <c r="D273" s="5">
        <f>RawData!I274</f>
        <v>7</v>
      </c>
      <c r="E273" s="6">
        <f t="shared" si="4"/>
        <v>0.11482939632545931</v>
      </c>
      <c r="F273" s="7">
        <v>0.12873472348458001</v>
      </c>
    </row>
    <row r="274" spans="1:6">
      <c r="B274" s="4" t="s">
        <v>16</v>
      </c>
      <c r="C274" s="5">
        <f>RawData!E275</f>
        <v>6483</v>
      </c>
      <c r="D274" s="5">
        <f>RawData!I275</f>
        <v>5</v>
      </c>
      <c r="E274" s="6">
        <f t="shared" si="4"/>
        <v>7.7124787906833248E-2</v>
      </c>
      <c r="F274" s="7">
        <v>7.9145070111549101E-2</v>
      </c>
    </row>
    <row r="275" spans="1:6">
      <c r="B275" s="4" t="s">
        <v>17</v>
      </c>
      <c r="C275" s="5">
        <f>RawData!E276</f>
        <v>6756</v>
      </c>
      <c r="D275" s="5">
        <f>RawData!I276</f>
        <v>1</v>
      </c>
      <c r="E275" s="6">
        <f t="shared" si="4"/>
        <v>1.4801657785671994E-2</v>
      </c>
      <c r="F275" s="7">
        <v>1.9629635869313398E-2</v>
      </c>
    </row>
    <row r="276" spans="1:6">
      <c r="B276" s="4" t="s">
        <v>18</v>
      </c>
      <c r="C276" s="5">
        <f>RawData!E277</f>
        <v>6303</v>
      </c>
      <c r="D276" s="5">
        <f>RawData!I277</f>
        <v>5</v>
      </c>
      <c r="E276" s="6">
        <f t="shared" si="4"/>
        <v>7.9327304458194511E-2</v>
      </c>
      <c r="F276" s="7">
        <v>5.0423592615327403E-2</v>
      </c>
    </row>
    <row r="277" spans="1:6">
      <c r="B277" s="4" t="s">
        <v>19</v>
      </c>
      <c r="C277" s="5">
        <f>RawData!E278</f>
        <v>6254</v>
      </c>
      <c r="D277" s="5">
        <f>RawData!I278</f>
        <v>2</v>
      </c>
      <c r="E277" s="6">
        <f t="shared" si="4"/>
        <v>3.1979533098816758E-2</v>
      </c>
      <c r="F277" s="7">
        <v>1.77489948741682E-2</v>
      </c>
    </row>
    <row r="278" spans="1:6">
      <c r="A278" s="4">
        <v>2010</v>
      </c>
      <c r="B278" s="4" t="s">
        <v>8</v>
      </c>
      <c r="C278" s="5">
        <f>RawData!E279</f>
        <v>6157</v>
      </c>
      <c r="D278" s="5">
        <f>RawData!I279</f>
        <v>3</v>
      </c>
      <c r="E278" s="6">
        <f t="shared" si="4"/>
        <v>4.8725028422933248E-2</v>
      </c>
      <c r="F278" s="7">
        <v>3.06891281005559E-2</v>
      </c>
    </row>
    <row r="279" spans="1:6">
      <c r="B279" s="4" t="s">
        <v>9</v>
      </c>
      <c r="C279" s="5">
        <f>RawData!E280</f>
        <v>6083</v>
      </c>
      <c r="D279" s="5">
        <f>RawData!I280</f>
        <v>3</v>
      </c>
      <c r="E279" s="6">
        <f t="shared" si="4"/>
        <v>4.9317770836758174E-2</v>
      </c>
      <c r="F279" s="7">
        <v>5.7162495043194497E-2</v>
      </c>
    </row>
    <row r="280" spans="1:6">
      <c r="B280" s="4" t="s">
        <v>10</v>
      </c>
      <c r="C280" s="5">
        <f>RawData!E281</f>
        <v>6849</v>
      </c>
      <c r="D280" s="5">
        <f>RawData!I281</f>
        <v>2</v>
      </c>
      <c r="E280" s="6">
        <f t="shared" si="4"/>
        <v>2.9201343261790042E-2</v>
      </c>
      <c r="F280" s="7">
        <v>3.1702912538084001E-2</v>
      </c>
    </row>
    <row r="281" spans="1:6">
      <c r="B281" s="4" t="s">
        <v>11</v>
      </c>
      <c r="C281" s="5">
        <f>RawData!E282</f>
        <v>6467</v>
      </c>
      <c r="D281" s="5">
        <f>RawData!I282</f>
        <v>3</v>
      </c>
      <c r="E281" s="6">
        <f t="shared" si="4"/>
        <v>4.6389361373125097E-2</v>
      </c>
      <c r="F281" s="7">
        <v>5.67777410088409E-2</v>
      </c>
    </row>
    <row r="282" spans="1:6">
      <c r="B282" s="4" t="s">
        <v>12</v>
      </c>
      <c r="C282" s="5">
        <f>RawData!E283</f>
        <v>6416</v>
      </c>
      <c r="D282" s="5">
        <f>RawData!I283</f>
        <v>3</v>
      </c>
      <c r="E282" s="6">
        <f t="shared" si="4"/>
        <v>4.6758104738154616E-2</v>
      </c>
      <c r="F282" s="7">
        <v>6.9519226223191996E-2</v>
      </c>
    </row>
    <row r="283" spans="1:6">
      <c r="B283" s="4" t="s">
        <v>13</v>
      </c>
      <c r="C283" s="5">
        <f>RawData!E284</f>
        <v>6560</v>
      </c>
      <c r="D283" s="5">
        <f>RawData!I284</f>
        <v>9</v>
      </c>
      <c r="E283" s="6">
        <f t="shared" si="4"/>
        <v>0.1371951219512195</v>
      </c>
      <c r="F283" s="7">
        <v>0.100563694627625</v>
      </c>
    </row>
    <row r="284" spans="1:6">
      <c r="B284" s="4" t="s">
        <v>14</v>
      </c>
      <c r="C284" s="5">
        <f>RawData!E285</f>
        <v>6688</v>
      </c>
      <c r="D284" s="5">
        <f>RawData!I285</f>
        <v>2</v>
      </c>
      <c r="E284" s="6">
        <f t="shared" si="4"/>
        <v>2.9904306220095694E-2</v>
      </c>
      <c r="F284" s="7">
        <v>6.6715017951192696E-2</v>
      </c>
    </row>
    <row r="285" spans="1:6">
      <c r="B285" s="4" t="s">
        <v>15</v>
      </c>
      <c r="C285" s="5">
        <f>RawData!E286</f>
        <v>5893</v>
      </c>
      <c r="D285" s="5">
        <f>RawData!I286</f>
        <v>1</v>
      </c>
      <c r="E285" s="6">
        <f t="shared" si="4"/>
        <v>1.6969285593076533E-2</v>
      </c>
      <c r="F285" s="7">
        <v>3.4364882222315297E-2</v>
      </c>
    </row>
    <row r="286" spans="1:6">
      <c r="B286" s="4" t="s">
        <v>16</v>
      </c>
      <c r="C286" s="5">
        <f>RawData!E287</f>
        <v>6221</v>
      </c>
      <c r="D286" s="5">
        <f>RawData!I287</f>
        <v>1</v>
      </c>
      <c r="E286" s="6">
        <f t="shared" si="4"/>
        <v>1.6074586079408457E-2</v>
      </c>
      <c r="F286" s="7">
        <v>2.02629498647003E-2</v>
      </c>
    </row>
    <row r="287" spans="1:6">
      <c r="B287" s="4" t="s">
        <v>17</v>
      </c>
      <c r="C287" s="5">
        <f>RawData!E288</f>
        <v>6465</v>
      </c>
      <c r="D287" s="5">
        <f>RawData!I288</f>
        <v>7</v>
      </c>
      <c r="E287" s="6">
        <f t="shared" si="4"/>
        <v>0.10827532869296209</v>
      </c>
      <c r="F287" s="7">
        <v>0.112947917211679</v>
      </c>
    </row>
    <row r="288" spans="1:6">
      <c r="B288" s="4" t="s">
        <v>18</v>
      </c>
      <c r="C288" s="5">
        <f>RawData!E289</f>
        <v>6006</v>
      </c>
      <c r="D288" s="5">
        <f>RawData!I289</f>
        <v>10</v>
      </c>
      <c r="E288" s="6">
        <f t="shared" si="4"/>
        <v>0.1665001665001665</v>
      </c>
      <c r="F288" s="7">
        <v>0.12706955878156101</v>
      </c>
    </row>
    <row r="289" spans="1:6">
      <c r="B289" s="4" t="s">
        <v>19</v>
      </c>
      <c r="C289" s="5">
        <f>RawData!E290</f>
        <v>5909</v>
      </c>
      <c r="D289" s="5">
        <f>RawData!I290</f>
        <v>4</v>
      </c>
      <c r="E289" s="6">
        <f t="shared" si="4"/>
        <v>6.7693349128448127E-2</v>
      </c>
      <c r="F289" s="7">
        <v>4.5735283710735597E-2</v>
      </c>
    </row>
    <row r="290" spans="1:6">
      <c r="A290" s="4">
        <v>2011</v>
      </c>
      <c r="B290" s="4" t="s">
        <v>8</v>
      </c>
      <c r="C290" s="5">
        <f>RawData!E291</f>
        <v>5861</v>
      </c>
      <c r="D290" s="5">
        <f>RawData!I291</f>
        <v>9</v>
      </c>
      <c r="E290" s="6">
        <f t="shared" si="4"/>
        <v>0.15355741341068077</v>
      </c>
      <c r="F290" s="7">
        <v>0.14644387261137101</v>
      </c>
    </row>
    <row r="291" spans="1:6">
      <c r="B291" s="4" t="s">
        <v>9</v>
      </c>
      <c r="C291" s="5">
        <f>RawData!E292</f>
        <v>5631</v>
      </c>
      <c r="D291" s="5">
        <f>RawData!I292</f>
        <v>4</v>
      </c>
      <c r="E291" s="6">
        <f t="shared" si="4"/>
        <v>7.1035340081690643E-2</v>
      </c>
      <c r="F291" s="7">
        <v>8.2390746145518196E-2</v>
      </c>
    </row>
    <row r="292" spans="1:6">
      <c r="B292" s="4" t="s">
        <v>10</v>
      </c>
      <c r="C292" s="5">
        <f>RawData!E293</f>
        <v>6091</v>
      </c>
      <c r="D292" s="5">
        <f>RawData!I293</f>
        <v>5</v>
      </c>
      <c r="E292" s="6">
        <f t="shared" si="4"/>
        <v>8.2088327039894923E-2</v>
      </c>
      <c r="F292" s="7">
        <v>7.5096515199629399E-2</v>
      </c>
    </row>
    <row r="293" spans="1:6">
      <c r="B293" s="4" t="s">
        <v>11</v>
      </c>
      <c r="C293" s="5">
        <f>RawData!E294</f>
        <v>6451</v>
      </c>
      <c r="D293" s="5">
        <f>RawData!I294</f>
        <v>1</v>
      </c>
      <c r="E293" s="6">
        <f t="shared" si="4"/>
        <v>1.5501472639900789E-2</v>
      </c>
      <c r="F293" s="7">
        <v>2.8448717750909899E-2</v>
      </c>
    </row>
    <row r="294" spans="1:6">
      <c r="B294" s="4" t="s">
        <v>12</v>
      </c>
      <c r="C294" s="5">
        <f>RawData!E295</f>
        <v>6504</v>
      </c>
      <c r="D294" s="5">
        <f>RawData!I295</f>
        <v>3</v>
      </c>
      <c r="E294" s="6">
        <f t="shared" si="4"/>
        <v>4.6125461254612546E-2</v>
      </c>
      <c r="F294" s="7">
        <v>7.1273761443459399E-2</v>
      </c>
    </row>
    <row r="295" spans="1:6">
      <c r="B295" s="4" t="s">
        <v>13</v>
      </c>
      <c r="C295" s="5">
        <f>RawData!E296</f>
        <v>6459</v>
      </c>
      <c r="D295" s="5">
        <f>RawData!I296</f>
        <v>7</v>
      </c>
      <c r="E295" s="6">
        <f t="shared" si="4"/>
        <v>0.10837590958352686</v>
      </c>
      <c r="F295" s="7">
        <v>5.7203735741723202E-2</v>
      </c>
    </row>
    <row r="296" spans="1:6">
      <c r="B296" s="4" t="s">
        <v>14</v>
      </c>
      <c r="C296" s="5">
        <f>RawData!E297</f>
        <v>6602</v>
      </c>
      <c r="D296" s="5">
        <f>RawData!I297</f>
        <v>3</v>
      </c>
      <c r="E296" s="6">
        <f t="shared" si="4"/>
        <v>4.5440775522568921E-2</v>
      </c>
      <c r="F296" s="7">
        <v>9.0202056307976897E-2</v>
      </c>
    </row>
    <row r="297" spans="1:6">
      <c r="B297" s="4" t="s">
        <v>15</v>
      </c>
      <c r="C297" s="5">
        <f>RawData!E298</f>
        <v>6109</v>
      </c>
      <c r="D297" s="5">
        <f>RawData!I298</f>
        <v>10</v>
      </c>
      <c r="E297" s="6">
        <f t="shared" si="4"/>
        <v>0.1636929120969062</v>
      </c>
      <c r="F297" s="7">
        <v>0.19045421955015701</v>
      </c>
    </row>
    <row r="298" spans="1:6">
      <c r="B298" s="4" t="s">
        <v>16</v>
      </c>
      <c r="C298" s="5">
        <f>RawData!E299</f>
        <v>6309</v>
      </c>
      <c r="D298" s="5">
        <f>RawData!I299</f>
        <v>10</v>
      </c>
      <c r="E298" s="6">
        <f t="shared" si="4"/>
        <v>0.15850372483753369</v>
      </c>
      <c r="F298" s="7">
        <v>0.170069193455678</v>
      </c>
    </row>
    <row r="299" spans="1:6">
      <c r="B299" s="4" t="s">
        <v>17</v>
      </c>
      <c r="C299" s="5">
        <f>RawData!E300</f>
        <v>6780</v>
      </c>
      <c r="D299" s="5">
        <f>RawData!I300</f>
        <v>10</v>
      </c>
      <c r="E299" s="6">
        <f t="shared" si="4"/>
        <v>0.14749262536873156</v>
      </c>
      <c r="F299" s="7">
        <v>0.15454090678687299</v>
      </c>
    </row>
    <row r="300" spans="1:6">
      <c r="B300" s="4" t="s">
        <v>18</v>
      </c>
      <c r="C300" s="5">
        <f>RawData!E301</f>
        <v>6436</v>
      </c>
      <c r="D300" s="5">
        <f>RawData!I301</f>
        <v>25</v>
      </c>
      <c r="E300" s="6">
        <f t="shared" si="4"/>
        <v>0.3884400248601616</v>
      </c>
      <c r="F300" s="7">
        <v>0.33974118920695101</v>
      </c>
    </row>
    <row r="301" spans="1:6">
      <c r="B301" s="4" t="s">
        <v>19</v>
      </c>
      <c r="C301" s="5">
        <f>RawData!E302</f>
        <v>6195</v>
      </c>
      <c r="D301" s="5">
        <f>RawData!I302</f>
        <v>16</v>
      </c>
      <c r="E301" s="6">
        <f t="shared" si="4"/>
        <v>0.25827280064568203</v>
      </c>
      <c r="F301" s="7">
        <v>0.22795589238383901</v>
      </c>
    </row>
    <row r="302" spans="1:6">
      <c r="A302" s="4">
        <v>2012</v>
      </c>
      <c r="B302" s="4" t="s">
        <v>8</v>
      </c>
      <c r="C302" s="5">
        <f>RawData!E303</f>
        <v>5818</v>
      </c>
      <c r="D302" s="5">
        <f>RawData!I303</f>
        <v>5</v>
      </c>
      <c r="E302" s="6">
        <f t="shared" si="4"/>
        <v>8.5940185630800955E-2</v>
      </c>
      <c r="F302" s="7">
        <v>8.2704990494654504E-2</v>
      </c>
    </row>
    <row r="303" spans="1:6">
      <c r="B303" s="4" t="s">
        <v>9</v>
      </c>
      <c r="C303" s="5">
        <f>RawData!E304</f>
        <v>6042</v>
      </c>
      <c r="D303" s="5">
        <f>RawData!I304</f>
        <v>5</v>
      </c>
      <c r="E303" s="6">
        <f t="shared" si="4"/>
        <v>8.2754054948692493E-2</v>
      </c>
      <c r="F303" s="7">
        <v>9.7191147753714097E-2</v>
      </c>
    </row>
    <row r="304" spans="1:6">
      <c r="B304" s="4" t="s">
        <v>10</v>
      </c>
      <c r="C304" s="5">
        <f>RawData!E305</f>
        <v>6711</v>
      </c>
      <c r="D304" s="5">
        <f>RawData!I305</f>
        <v>11</v>
      </c>
      <c r="E304" s="6">
        <f t="shared" si="4"/>
        <v>0.16390999850990912</v>
      </c>
      <c r="F304" s="7">
        <v>0.15051324160262899</v>
      </c>
    </row>
    <row r="305" spans="1:6">
      <c r="B305" s="4" t="s">
        <v>11</v>
      </c>
      <c r="C305" s="5">
        <f>RawData!E306</f>
        <v>6245</v>
      </c>
      <c r="D305" s="5">
        <f>RawData!I306</f>
        <v>8</v>
      </c>
      <c r="E305" s="6">
        <f t="shared" si="4"/>
        <v>0.12810248198558846</v>
      </c>
      <c r="F305" s="7">
        <v>0.14167787169033999</v>
      </c>
    </row>
    <row r="306" spans="1:6">
      <c r="B306" s="4" t="s">
        <v>12</v>
      </c>
      <c r="C306" s="5">
        <f>RawData!E307</f>
        <v>6439</v>
      </c>
      <c r="D306" s="5">
        <f>RawData!I307</f>
        <v>8</v>
      </c>
      <c r="E306" s="6">
        <f t="shared" si="4"/>
        <v>0.12424289485945023</v>
      </c>
      <c r="F306" s="7">
        <v>0.15371205309435601</v>
      </c>
    </row>
    <row r="307" spans="1:6">
      <c r="B307" s="4" t="s">
        <v>13</v>
      </c>
      <c r="C307" s="5">
        <f>RawData!E308</f>
        <v>6324</v>
      </c>
      <c r="D307" s="5">
        <f>RawData!I308</f>
        <v>14</v>
      </c>
      <c r="E307" s="6">
        <f t="shared" si="4"/>
        <v>0.2213788741302973</v>
      </c>
      <c r="F307" s="7">
        <v>0.162677342652293</v>
      </c>
    </row>
    <row r="308" spans="1:6">
      <c r="B308" s="4" t="s">
        <v>14</v>
      </c>
      <c r="C308" s="5">
        <f>RawData!E309</f>
        <v>6369</v>
      </c>
      <c r="D308" s="5">
        <f>RawData!I309</f>
        <v>0</v>
      </c>
      <c r="E308" s="6">
        <f t="shared" si="4"/>
        <v>0</v>
      </c>
      <c r="F308" s="7">
        <v>4.5615109690169298E-2</v>
      </c>
    </row>
    <row r="309" spans="1:6">
      <c r="B309" s="4" t="s">
        <v>15</v>
      </c>
      <c r="C309" s="5">
        <f>RawData!E310</f>
        <v>6571</v>
      </c>
      <c r="D309" s="5">
        <f>RawData!I310</f>
        <v>4</v>
      </c>
      <c r="E309" s="6">
        <f t="shared" si="4"/>
        <v>6.0873535230558509E-2</v>
      </c>
      <c r="F309" s="7">
        <v>9.4483209153671796E-2</v>
      </c>
    </row>
    <row r="310" spans="1:6">
      <c r="B310" s="4" t="s">
        <v>16</v>
      </c>
      <c r="C310" s="5">
        <f>RawData!E311</f>
        <v>6439</v>
      </c>
      <c r="D310" s="5">
        <f>RawData!I311</f>
        <v>8</v>
      </c>
      <c r="E310" s="6">
        <f t="shared" si="4"/>
        <v>0.12424289485945023</v>
      </c>
      <c r="F310" s="7">
        <v>0.138843311843658</v>
      </c>
    </row>
    <row r="311" spans="1:6">
      <c r="B311" s="4" t="s">
        <v>17</v>
      </c>
      <c r="C311" s="5">
        <f>RawData!E312</f>
        <v>6417</v>
      </c>
      <c r="D311" s="5">
        <f>RawData!I312</f>
        <v>4</v>
      </c>
      <c r="E311" s="6">
        <f t="shared" si="4"/>
        <v>6.2334424185756583E-2</v>
      </c>
      <c r="F311" s="7">
        <v>6.9670547445823197E-2</v>
      </c>
    </row>
    <row r="312" spans="1:6">
      <c r="B312" s="4" t="s">
        <v>18</v>
      </c>
      <c r="C312" s="5">
        <f>RawData!E313</f>
        <v>6156</v>
      </c>
      <c r="D312" s="5">
        <f>RawData!I313</f>
        <v>12</v>
      </c>
      <c r="E312" s="6">
        <f t="shared" si="4"/>
        <v>0.19493177387914229</v>
      </c>
      <c r="F312" s="7">
        <v>0.141385161439949</v>
      </c>
    </row>
    <row r="313" spans="1:6">
      <c r="B313" s="4" t="s">
        <v>19</v>
      </c>
      <c r="C313" s="5">
        <f>RawData!E314</f>
        <v>5846</v>
      </c>
      <c r="D313" s="5">
        <f>RawData!I314</f>
        <v>13</v>
      </c>
      <c r="E313" s="6">
        <f t="shared" si="4"/>
        <v>0.2223742730071844</v>
      </c>
      <c r="F313" s="7">
        <v>0.193257189026211</v>
      </c>
    </row>
    <row r="314" spans="1:6">
      <c r="A314" s="4">
        <v>2013</v>
      </c>
      <c r="B314" s="4" t="s">
        <v>8</v>
      </c>
      <c r="C314" s="5">
        <f>RawData!E315</f>
        <v>5619</v>
      </c>
      <c r="D314" s="5">
        <f>RawData!I315</f>
        <v>3</v>
      </c>
      <c r="E314" s="6">
        <f t="shared" si="4"/>
        <v>5.3390282968499729E-2</v>
      </c>
      <c r="F314" s="7">
        <v>5.3283467718842702E-2</v>
      </c>
    </row>
    <row r="315" spans="1:6">
      <c r="B315" s="4" t="s">
        <v>9</v>
      </c>
      <c r="C315" s="5">
        <f>RawData!E316</f>
        <v>5696</v>
      </c>
      <c r="D315" s="5">
        <f>RawData!I316</f>
        <v>9</v>
      </c>
      <c r="E315" s="6">
        <f t="shared" si="4"/>
        <v>0.15800561797752807</v>
      </c>
      <c r="F315" s="7">
        <v>0.17787808801150901</v>
      </c>
    </row>
    <row r="316" spans="1:6">
      <c r="B316" s="4" t="s">
        <v>10</v>
      </c>
      <c r="C316" s="5">
        <f>RawData!E317</f>
        <v>6535</v>
      </c>
      <c r="D316" s="5">
        <f>RawData!I317</f>
        <v>12</v>
      </c>
      <c r="E316" s="6">
        <f t="shared" si="4"/>
        <v>0.18362662586074982</v>
      </c>
      <c r="F316" s="7">
        <v>0.16691411400616801</v>
      </c>
    </row>
    <row r="317" spans="1:6">
      <c r="B317" s="4" t="s">
        <v>11</v>
      </c>
      <c r="C317" s="5">
        <f>RawData!E318</f>
        <v>6114</v>
      </c>
      <c r="D317" s="5">
        <f>RawData!I318</f>
        <v>9</v>
      </c>
      <c r="E317" s="6">
        <f t="shared" si="4"/>
        <v>0.14720314033366044</v>
      </c>
      <c r="F317" s="7">
        <v>0.15104155185524301</v>
      </c>
    </row>
    <row r="318" spans="1:6">
      <c r="B318" s="4" t="s">
        <v>12</v>
      </c>
      <c r="C318" s="5">
        <f>RawData!E319</f>
        <v>6262</v>
      </c>
      <c r="D318" s="5">
        <f>RawData!I319</f>
        <v>7</v>
      </c>
      <c r="E318" s="6">
        <f t="shared" si="4"/>
        <v>0.11178537208559565</v>
      </c>
      <c r="F318" s="7">
        <v>0.138277244432776</v>
      </c>
    </row>
    <row r="319" spans="1:6">
      <c r="B319" s="4" t="s">
        <v>13</v>
      </c>
      <c r="C319" s="5">
        <f>RawData!E320</f>
        <v>5994</v>
      </c>
      <c r="D319" s="5">
        <f>RawData!I320</f>
        <v>14</v>
      </c>
      <c r="E319" s="6">
        <f t="shared" si="4"/>
        <v>0.23356690023356688</v>
      </c>
      <c r="F319" s="7">
        <v>0.16913381515216699</v>
      </c>
    </row>
    <row r="320" spans="1:6">
      <c r="B320" s="4" t="s">
        <v>14</v>
      </c>
      <c r="C320" s="5">
        <f>RawData!E321</f>
        <v>6154</v>
      </c>
      <c r="D320" s="5">
        <f>RawData!I321</f>
        <v>21</v>
      </c>
      <c r="E320" s="6">
        <f t="shared" si="4"/>
        <v>0.3412414689632759</v>
      </c>
      <c r="F320" s="7">
        <v>0.38412750297479198</v>
      </c>
    </row>
    <row r="321" spans="1:6">
      <c r="B321" s="4" t="s">
        <v>15</v>
      </c>
      <c r="C321" s="5">
        <f>RawData!E322</f>
        <v>5943</v>
      </c>
      <c r="D321" s="5">
        <f>RawData!I322</f>
        <v>3</v>
      </c>
      <c r="E321" s="6">
        <f t="shared" si="4"/>
        <v>5.0479555779909133E-2</v>
      </c>
      <c r="F321" s="7">
        <v>9.7545708222593494E-2</v>
      </c>
    </row>
    <row r="322" spans="1:6">
      <c r="B322" s="4" t="s">
        <v>16</v>
      </c>
      <c r="C322" s="5">
        <f>RawData!E323</f>
        <v>5920</v>
      </c>
      <c r="D322" s="5">
        <f>RawData!I323</f>
        <v>2</v>
      </c>
      <c r="E322" s="6">
        <f t="shared" si="4"/>
        <v>3.3783783783783786E-2</v>
      </c>
      <c r="F322" s="7">
        <v>5.9241648358741503E-2</v>
      </c>
    </row>
    <row r="323" spans="1:6">
      <c r="B323" s="4" t="s">
        <v>17</v>
      </c>
      <c r="C323" s="5">
        <f>RawData!E324</f>
        <v>6226</v>
      </c>
      <c r="D323" s="5">
        <f>RawData!I324</f>
        <v>10</v>
      </c>
      <c r="E323" s="6">
        <f t="shared" ref="E323:E386" si="5">D323/C323*100</f>
        <v>0.16061676839061997</v>
      </c>
      <c r="F323" s="7">
        <v>0.16991356685265199</v>
      </c>
    </row>
    <row r="324" spans="1:6">
      <c r="B324" s="4" t="s">
        <v>18</v>
      </c>
      <c r="C324" s="5">
        <f>RawData!E325</f>
        <v>5876</v>
      </c>
      <c r="D324" s="5">
        <f>RawData!I325</f>
        <v>7</v>
      </c>
      <c r="E324" s="6">
        <f t="shared" si="5"/>
        <v>0.1191286589516678</v>
      </c>
      <c r="F324" s="7">
        <v>6.3887262526615099E-2</v>
      </c>
    </row>
    <row r="325" spans="1:6">
      <c r="B325" s="4" t="s">
        <v>19</v>
      </c>
      <c r="C325" s="5">
        <f>RawData!E326</f>
        <v>5559</v>
      </c>
      <c r="D325" s="5">
        <f>RawData!I326</f>
        <v>4</v>
      </c>
      <c r="E325" s="6">
        <f t="shared" si="5"/>
        <v>7.195538765965101E-2</v>
      </c>
      <c r="F325" s="7">
        <v>4.30516445993765E-2</v>
      </c>
    </row>
    <row r="326" spans="1:6">
      <c r="A326" s="4">
        <v>2014</v>
      </c>
      <c r="B326" s="4" t="s">
        <v>8</v>
      </c>
      <c r="C326" s="5">
        <f>RawData!E327</f>
        <v>5364</v>
      </c>
      <c r="D326" s="5">
        <f>RawData!I327</f>
        <v>3</v>
      </c>
      <c r="E326" s="6">
        <f t="shared" si="5"/>
        <v>5.5928411633109618E-2</v>
      </c>
      <c r="F326" s="7">
        <v>4.5292814475908098E-2</v>
      </c>
    </row>
    <row r="327" spans="1:6">
      <c r="B327" s="4" t="s">
        <v>9</v>
      </c>
      <c r="C327" s="5">
        <f>RawData!E328</f>
        <v>5485</v>
      </c>
      <c r="D327" s="5">
        <f>RawData!I328</f>
        <v>2</v>
      </c>
      <c r="E327" s="6">
        <f t="shared" si="5"/>
        <v>3.6463081130355519E-2</v>
      </c>
      <c r="F327" s="7">
        <v>5.3028619682478503E-2</v>
      </c>
    </row>
    <row r="328" spans="1:6">
      <c r="B328" s="4" t="s">
        <v>10</v>
      </c>
      <c r="C328" s="5">
        <f>RawData!E329</f>
        <v>6084</v>
      </c>
      <c r="D328" s="5">
        <f>RawData!I329</f>
        <v>7</v>
      </c>
      <c r="E328" s="6">
        <f t="shared" si="5"/>
        <v>0.11505588428665352</v>
      </c>
      <c r="F328" s="7">
        <v>0.10221321697454799</v>
      </c>
    </row>
    <row r="329" spans="1:6">
      <c r="B329" s="4" t="s">
        <v>11</v>
      </c>
      <c r="C329" s="5">
        <f>RawData!E330</f>
        <v>5819</v>
      </c>
      <c r="D329" s="5">
        <f>RawData!I330</f>
        <v>16</v>
      </c>
      <c r="E329" s="6">
        <f t="shared" si="5"/>
        <v>0.27496133356246777</v>
      </c>
      <c r="F329" s="7">
        <v>0.27218609633751301</v>
      </c>
    </row>
    <row r="330" spans="1:6">
      <c r="B330" s="4" t="s">
        <v>12</v>
      </c>
      <c r="C330" s="5">
        <f>RawData!E331</f>
        <v>5911</v>
      </c>
      <c r="D330" s="5">
        <f>RawData!I331</f>
        <v>0</v>
      </c>
      <c r="E330" s="6">
        <f t="shared" si="5"/>
        <v>0</v>
      </c>
      <c r="F330" s="7">
        <v>2.5570592522259999E-2</v>
      </c>
    </row>
    <row r="331" spans="1:6">
      <c r="B331" s="4" t="s">
        <v>13</v>
      </c>
      <c r="C331" s="5">
        <f>RawData!E332</f>
        <v>5814</v>
      </c>
      <c r="D331" s="5">
        <f>RawData!I332</f>
        <v>1</v>
      </c>
      <c r="E331" s="6">
        <f t="shared" si="5"/>
        <v>1.7199862401100791E-2</v>
      </c>
      <c r="F331" s="7">
        <v>-3.8293091071444699E-2</v>
      </c>
    </row>
    <row r="332" spans="1:6">
      <c r="B332" s="4" t="s">
        <v>14</v>
      </c>
      <c r="C332" s="5">
        <f>RawData!E333</f>
        <v>5872</v>
      </c>
      <c r="D332" s="5">
        <f>RawData!I333</f>
        <v>3</v>
      </c>
      <c r="E332" s="6">
        <f t="shared" si="5"/>
        <v>5.1089918256130788E-2</v>
      </c>
      <c r="F332" s="7">
        <v>8.6189706684408202E-2</v>
      </c>
    </row>
    <row r="333" spans="1:6">
      <c r="B333" s="4" t="s">
        <v>15</v>
      </c>
      <c r="C333" s="5">
        <f>RawData!E334</f>
        <v>5456</v>
      </c>
      <c r="D333" s="5">
        <f>RawData!I334</f>
        <v>2</v>
      </c>
      <c r="E333" s="6">
        <f t="shared" si="5"/>
        <v>3.6656891495601175E-2</v>
      </c>
      <c r="F333" s="7">
        <v>9.0375789876029705E-2</v>
      </c>
    </row>
    <row r="334" spans="1:6">
      <c r="B334" s="4" t="s">
        <v>16</v>
      </c>
      <c r="C334" s="5">
        <f>RawData!E335</f>
        <v>5628</v>
      </c>
      <c r="D334" s="5">
        <f>RawData!I335</f>
        <v>3</v>
      </c>
      <c r="E334" s="6">
        <f t="shared" si="5"/>
        <v>5.3304904051172705E-2</v>
      </c>
      <c r="F334" s="7">
        <v>8.74882288362126E-2</v>
      </c>
    </row>
    <row r="335" spans="1:6">
      <c r="B335" s="4" t="s">
        <v>17</v>
      </c>
      <c r="C335" s="5">
        <f>RawData!E336</f>
        <v>5817</v>
      </c>
      <c r="D335" s="5">
        <f>RawData!I336</f>
        <v>1</v>
      </c>
      <c r="E335" s="6">
        <f t="shared" si="5"/>
        <v>1.7190991920233798E-2</v>
      </c>
      <c r="F335" s="7">
        <v>1.8176239071655199E-2</v>
      </c>
    </row>
    <row r="336" spans="1:6">
      <c r="B336" s="4" t="s">
        <v>18</v>
      </c>
      <c r="C336" s="5">
        <f>RawData!E337</f>
        <v>5548</v>
      </c>
      <c r="D336" s="5">
        <f>RawData!I337</f>
        <v>7</v>
      </c>
      <c r="E336" s="6">
        <f t="shared" si="5"/>
        <v>0.12617159336697908</v>
      </c>
      <c r="F336" s="7">
        <v>6.7345992153835493E-2</v>
      </c>
    </row>
    <row r="337" spans="1:6">
      <c r="B337" s="4" t="s">
        <v>19</v>
      </c>
      <c r="C337" s="5">
        <f>RawData!E338</f>
        <v>5386</v>
      </c>
      <c r="D337" s="5">
        <f>RawData!I338</f>
        <v>7</v>
      </c>
      <c r="E337" s="6">
        <f t="shared" si="5"/>
        <v>0.12996658002227998</v>
      </c>
      <c r="F337" s="7">
        <v>0.114445641451803</v>
      </c>
    </row>
    <row r="338" spans="1:6">
      <c r="A338" s="4">
        <v>2015</v>
      </c>
      <c r="B338" s="4" t="s">
        <v>8</v>
      </c>
      <c r="C338" s="5">
        <f>RawData!E339</f>
        <v>5198</v>
      </c>
      <c r="D338" s="5">
        <f>RawData!I339</f>
        <v>7</v>
      </c>
      <c r="E338" s="6">
        <f t="shared" si="5"/>
        <v>0.13466717968449404</v>
      </c>
      <c r="F338" s="7">
        <v>0.114539482739843</v>
      </c>
    </row>
    <row r="339" spans="1:6">
      <c r="B339" s="4" t="s">
        <v>9</v>
      </c>
      <c r="C339" s="5">
        <f>RawData!E340</f>
        <v>5179</v>
      </c>
      <c r="D339" s="5">
        <f>RawData!I340</f>
        <v>2</v>
      </c>
      <c r="E339" s="6">
        <f t="shared" si="5"/>
        <v>3.8617493724657267E-2</v>
      </c>
      <c r="F339" s="7">
        <v>5.3352041377242802E-2</v>
      </c>
    </row>
    <row r="340" spans="1:6">
      <c r="B340" s="4" t="s">
        <v>10</v>
      </c>
      <c r="C340" s="5">
        <f>RawData!E341</f>
        <v>6058</v>
      </c>
      <c r="D340" s="5">
        <f>RawData!I341</f>
        <v>2</v>
      </c>
      <c r="E340" s="6">
        <f t="shared" si="5"/>
        <v>3.3014196104324864E-2</v>
      </c>
      <c r="F340" s="7">
        <v>2.4973464172292799E-2</v>
      </c>
    </row>
    <row r="341" spans="1:6">
      <c r="B341" s="4" t="s">
        <v>11</v>
      </c>
      <c r="C341" s="5">
        <f>RawData!E342</f>
        <v>5843</v>
      </c>
      <c r="D341" s="5">
        <f>RawData!I342</f>
        <v>4</v>
      </c>
      <c r="E341" s="6">
        <f t="shared" si="5"/>
        <v>6.8457983912373774E-2</v>
      </c>
      <c r="F341" s="7">
        <v>5.4990778141414197E-2</v>
      </c>
    </row>
    <row r="342" spans="1:6">
      <c r="B342" s="4" t="s">
        <v>12</v>
      </c>
      <c r="C342" s="5">
        <f>RawData!E343</f>
        <v>5843</v>
      </c>
      <c r="D342" s="5">
        <f>RawData!I343</f>
        <v>3</v>
      </c>
      <c r="E342" s="6">
        <f t="shared" si="5"/>
        <v>5.1343487934280334E-2</v>
      </c>
      <c r="F342" s="7">
        <v>7.5569392205525596E-2</v>
      </c>
    </row>
    <row r="343" spans="1:6">
      <c r="B343" s="4" t="s">
        <v>13</v>
      </c>
      <c r="C343" s="5">
        <f>RawData!E344</f>
        <v>5843</v>
      </c>
      <c r="D343" s="5">
        <f>RawData!I344</f>
        <v>8</v>
      </c>
      <c r="E343" s="6">
        <f t="shared" si="5"/>
        <v>0.13691596782474755</v>
      </c>
      <c r="F343" s="7">
        <v>9.6899499969524405E-2</v>
      </c>
    </row>
    <row r="344" spans="1:6">
      <c r="B344" s="4" t="s">
        <v>14</v>
      </c>
      <c r="C344" s="5">
        <f>RawData!E345</f>
        <v>5912</v>
      </c>
      <c r="D344" s="5">
        <f>RawData!I345</f>
        <v>3</v>
      </c>
      <c r="E344" s="6">
        <f t="shared" si="5"/>
        <v>5.0744248985115016E-2</v>
      </c>
      <c r="F344" s="7">
        <v>7.4888762471415196E-2</v>
      </c>
    </row>
    <row r="345" spans="1:6">
      <c r="B345" s="4" t="s">
        <v>15</v>
      </c>
      <c r="C345" s="5">
        <f>RawData!E346</f>
        <v>5522</v>
      </c>
      <c r="D345" s="5">
        <f>RawData!I346</f>
        <v>1</v>
      </c>
      <c r="E345" s="6">
        <f t="shared" si="5"/>
        <v>1.8109380659181457E-2</v>
      </c>
      <c r="F345" s="7">
        <v>7.97636866887277E-2</v>
      </c>
    </row>
    <row r="346" spans="1:6">
      <c r="B346" s="4" t="s">
        <v>16</v>
      </c>
      <c r="C346" s="5">
        <f>RawData!E347</f>
        <v>5669</v>
      </c>
      <c r="D346" s="5">
        <f>RawData!I347</f>
        <v>4</v>
      </c>
      <c r="E346" s="6">
        <f t="shared" si="5"/>
        <v>7.055918151349444E-2</v>
      </c>
      <c r="F346" s="7">
        <v>0.112647436134635</v>
      </c>
    </row>
    <row r="347" spans="1:6">
      <c r="B347" s="4" t="s">
        <v>17</v>
      </c>
      <c r="C347" s="5">
        <f>RawData!E348</f>
        <v>6096</v>
      </c>
      <c r="D347" s="5">
        <f>RawData!I348</f>
        <v>18</v>
      </c>
      <c r="E347" s="6">
        <f t="shared" si="5"/>
        <v>0.29527559055118108</v>
      </c>
      <c r="F347" s="7">
        <v>0.28352655440935598</v>
      </c>
    </row>
    <row r="348" spans="1:6">
      <c r="B348" s="4" t="s">
        <v>18</v>
      </c>
      <c r="C348" s="5">
        <f>RawData!E349</f>
        <v>5592</v>
      </c>
      <c r="D348" s="5">
        <f>RawData!I349</f>
        <v>11</v>
      </c>
      <c r="E348" s="6">
        <f t="shared" si="5"/>
        <v>0.19670958512160228</v>
      </c>
      <c r="F348" s="7">
        <v>0.13420186010037399</v>
      </c>
    </row>
    <row r="349" spans="1:6">
      <c r="B349" s="4" t="s">
        <v>19</v>
      </c>
      <c r="C349" s="5">
        <f>RawData!E350</f>
        <v>5402</v>
      </c>
      <c r="D349" s="5">
        <f>RawData!I350</f>
        <v>1</v>
      </c>
      <c r="E349" s="6">
        <f t="shared" si="5"/>
        <v>1.8511662347278787E-2</v>
      </c>
      <c r="F349" s="7">
        <v>1.44346210911121E-2</v>
      </c>
    </row>
    <row r="350" spans="1:6">
      <c r="A350" s="4">
        <v>2016</v>
      </c>
      <c r="B350" s="4" t="s">
        <v>8</v>
      </c>
      <c r="C350" s="5">
        <f>RawData!E351</f>
        <v>5210</v>
      </c>
      <c r="D350" s="5">
        <f>RawData!I351</f>
        <v>19</v>
      </c>
      <c r="E350" s="6">
        <f t="shared" si="5"/>
        <v>0.36468330134357002</v>
      </c>
      <c r="F350" s="7">
        <v>0.32524621602956799</v>
      </c>
    </row>
    <row r="351" spans="1:6">
      <c r="B351" s="4" t="s">
        <v>9</v>
      </c>
      <c r="C351" s="5">
        <f>RawData!E352</f>
        <v>5349</v>
      </c>
      <c r="D351" s="5">
        <f>RawData!I352</f>
        <v>5</v>
      </c>
      <c r="E351" s="6">
        <f t="shared" si="5"/>
        <v>9.347541596560105E-2</v>
      </c>
      <c r="F351" s="7">
        <v>0.108285661316587</v>
      </c>
    </row>
    <row r="352" spans="1:6">
      <c r="B352" s="4" t="s">
        <v>10</v>
      </c>
      <c r="C352" s="5">
        <f>RawData!E353</f>
        <v>6171</v>
      </c>
      <c r="D352" s="5">
        <f>RawData!I353</f>
        <v>5</v>
      </c>
      <c r="E352" s="6">
        <f t="shared" si="5"/>
        <v>8.1024145195268196E-2</v>
      </c>
      <c r="F352" s="7">
        <v>8.3976346990271497E-2</v>
      </c>
    </row>
    <row r="353" spans="1:6">
      <c r="B353" s="4" t="s">
        <v>11</v>
      </c>
      <c r="C353" s="5">
        <f>RawData!E354</f>
        <v>5707</v>
      </c>
      <c r="D353" s="5">
        <f>RawData!I354</f>
        <v>9</v>
      </c>
      <c r="E353" s="6">
        <f t="shared" si="5"/>
        <v>0.15770106886280008</v>
      </c>
      <c r="F353" s="7">
        <v>0.14683647166876801</v>
      </c>
    </row>
    <row r="354" spans="1:6">
      <c r="B354" s="4" t="s">
        <v>12</v>
      </c>
      <c r="C354" s="5">
        <f>RawData!E355</f>
        <v>5584</v>
      </c>
      <c r="D354" s="5">
        <f>RawData!I355</f>
        <v>7</v>
      </c>
      <c r="E354" s="6">
        <f t="shared" si="5"/>
        <v>0.12535816618911175</v>
      </c>
      <c r="F354" s="7">
        <v>0.146443962672936</v>
      </c>
    </row>
    <row r="355" spans="1:6">
      <c r="B355" s="4" t="s">
        <v>13</v>
      </c>
      <c r="C355" s="5">
        <f>RawData!E356</f>
        <v>5661</v>
      </c>
      <c r="D355" s="5">
        <f>RawData!I356</f>
        <v>19</v>
      </c>
      <c r="E355" s="6">
        <f t="shared" si="5"/>
        <v>0.33562974739445328</v>
      </c>
      <c r="F355" s="7">
        <v>0.31671046508398298</v>
      </c>
    </row>
    <row r="356" spans="1:6">
      <c r="B356" s="4" t="s">
        <v>14</v>
      </c>
      <c r="C356" s="5">
        <f>RawData!E357</f>
        <v>5658</v>
      </c>
      <c r="D356" s="5">
        <f>RawData!I357</f>
        <v>12</v>
      </c>
      <c r="E356" s="6">
        <f t="shared" si="5"/>
        <v>0.21208907741251329</v>
      </c>
      <c r="F356" s="7">
        <v>0.22635868020328601</v>
      </c>
    </row>
    <row r="357" spans="1:6">
      <c r="B357" s="4" t="s">
        <v>15</v>
      </c>
      <c r="C357" s="5">
        <f>RawData!E358</f>
        <v>5742</v>
      </c>
      <c r="D357" s="5">
        <f>RawData!I358</f>
        <v>4</v>
      </c>
      <c r="E357" s="6">
        <f t="shared" si="5"/>
        <v>6.966213862765587E-2</v>
      </c>
      <c r="F357" s="7">
        <v>0.127975138078747</v>
      </c>
    </row>
    <row r="358" spans="1:6">
      <c r="B358" s="4" t="s">
        <v>16</v>
      </c>
      <c r="C358" s="5">
        <f>RawData!E359</f>
        <v>5731</v>
      </c>
      <c r="D358" s="5">
        <f>RawData!I359</f>
        <v>4</v>
      </c>
      <c r="E358" s="6">
        <f t="shared" si="5"/>
        <v>6.9795847147094747E-2</v>
      </c>
      <c r="F358" s="7">
        <v>0.10917017378340201</v>
      </c>
    </row>
    <row r="359" spans="1:6">
      <c r="B359" s="4" t="s">
        <v>17</v>
      </c>
      <c r="C359" s="5">
        <f>RawData!E360</f>
        <v>5778</v>
      </c>
      <c r="D359" s="5">
        <f>RawData!I360</f>
        <v>15</v>
      </c>
      <c r="E359" s="6">
        <f t="shared" si="5"/>
        <v>0.25960539979231567</v>
      </c>
      <c r="F359" s="7">
        <v>0.232371575391778</v>
      </c>
    </row>
    <row r="360" spans="1:6">
      <c r="B360" s="4" t="s">
        <v>18</v>
      </c>
      <c r="C360" s="5">
        <f>RawData!E361</f>
        <v>5548</v>
      </c>
      <c r="D360" s="5">
        <f>RawData!I361</f>
        <v>26</v>
      </c>
      <c r="E360" s="6">
        <f t="shared" si="5"/>
        <v>0.4686373467916366</v>
      </c>
      <c r="F360" s="7">
        <v>0.40378357049424402</v>
      </c>
    </row>
    <row r="361" spans="1:6">
      <c r="B361" s="4" t="s">
        <v>19</v>
      </c>
      <c r="C361" s="5">
        <f>RawData!E362</f>
        <v>5313</v>
      </c>
      <c r="D361" s="5">
        <f>RawData!I362</f>
        <v>8</v>
      </c>
      <c r="E361" s="6">
        <f t="shared" si="5"/>
        <v>0.15057406361754189</v>
      </c>
      <c r="F361" s="7">
        <v>0.159174048943825</v>
      </c>
    </row>
    <row r="362" spans="1:6">
      <c r="A362" s="4">
        <v>2017</v>
      </c>
      <c r="B362" s="4" t="s">
        <v>8</v>
      </c>
      <c r="C362" s="5">
        <f>RawData!E363</f>
        <v>5018</v>
      </c>
      <c r="D362" s="5">
        <f>RawData!I363</f>
        <v>11</v>
      </c>
      <c r="E362" s="6">
        <f t="shared" si="5"/>
        <v>0.21921084097249899</v>
      </c>
      <c r="F362" s="7">
        <v>0.17358876478106</v>
      </c>
    </row>
    <row r="363" spans="1:6">
      <c r="B363" s="4" t="s">
        <v>9</v>
      </c>
      <c r="C363" s="5">
        <f>RawData!E364</f>
        <v>5102</v>
      </c>
      <c r="D363" s="5">
        <f>RawData!I364</f>
        <v>8</v>
      </c>
      <c r="E363" s="6">
        <f t="shared" si="5"/>
        <v>0.15680125441003528</v>
      </c>
      <c r="F363" s="7">
        <v>0.17686934176029301</v>
      </c>
    </row>
    <row r="364" spans="1:6">
      <c r="B364" s="4" t="s">
        <v>10</v>
      </c>
      <c r="C364" s="5">
        <f>RawData!E365</f>
        <v>5928</v>
      </c>
      <c r="D364" s="5">
        <f>RawData!I365</f>
        <v>8</v>
      </c>
      <c r="E364" s="6">
        <f t="shared" si="5"/>
        <v>0.1349527665317139</v>
      </c>
      <c r="F364" s="7">
        <v>0.14531289261615099</v>
      </c>
    </row>
    <row r="365" spans="1:6">
      <c r="B365" s="4" t="s">
        <v>11</v>
      </c>
      <c r="C365" s="5">
        <f>RawData!E366</f>
        <v>5555</v>
      </c>
      <c r="D365" s="5">
        <f>RawData!I366</f>
        <v>5</v>
      </c>
      <c r="E365" s="6">
        <f t="shared" si="5"/>
        <v>9.0009000900090008E-2</v>
      </c>
      <c r="F365" s="7">
        <v>7.9602370697172894E-2</v>
      </c>
    </row>
    <row r="366" spans="1:6">
      <c r="B366" s="4" t="s">
        <v>12</v>
      </c>
      <c r="C366" s="5">
        <f>RawData!E367</f>
        <v>5474</v>
      </c>
      <c r="D366" s="5">
        <f>RawData!I367</f>
        <v>4</v>
      </c>
      <c r="E366" s="6">
        <f t="shared" si="5"/>
        <v>7.3072707343807081E-2</v>
      </c>
      <c r="F366" s="7">
        <v>8.7101844615676105E-2</v>
      </c>
    </row>
    <row r="367" spans="1:6">
      <c r="B367" s="4" t="s">
        <v>13</v>
      </c>
      <c r="C367" s="5">
        <f>RawData!E368</f>
        <v>5519</v>
      </c>
      <c r="D367" s="5">
        <f>RawData!I368</f>
        <v>2</v>
      </c>
      <c r="E367" s="6">
        <f t="shared" si="5"/>
        <v>3.6238448994383041E-2</v>
      </c>
      <c r="F367" s="7">
        <v>3.10191342357817E-2</v>
      </c>
    </row>
    <row r="368" spans="1:6">
      <c r="B368" s="4" t="s">
        <v>14</v>
      </c>
      <c r="C368" s="5">
        <f>RawData!E369</f>
        <v>5527</v>
      </c>
      <c r="D368" s="5">
        <f>RawData!I369</f>
        <v>3</v>
      </c>
      <c r="E368" s="6">
        <f t="shared" si="5"/>
        <v>5.4278994029310648E-2</v>
      </c>
      <c r="F368" s="7">
        <v>6.2409527162225503E-2</v>
      </c>
    </row>
    <row r="369" spans="1:6">
      <c r="B369" s="4" t="s">
        <v>15</v>
      </c>
      <c r="C369" s="5">
        <f>RawData!E370</f>
        <v>5254</v>
      </c>
      <c r="D369" s="5">
        <f>RawData!I370</f>
        <v>4</v>
      </c>
      <c r="E369" s="6">
        <f t="shared" si="5"/>
        <v>7.6132470498667684E-2</v>
      </c>
      <c r="F369" s="7">
        <v>0.13473949309304101</v>
      </c>
    </row>
    <row r="370" spans="1:6">
      <c r="B370" s="4" t="s">
        <v>16</v>
      </c>
      <c r="C370" s="5">
        <f>RawData!E371</f>
        <v>5650</v>
      </c>
      <c r="D370" s="5">
        <f>RawData!I371</f>
        <v>1</v>
      </c>
      <c r="E370" s="6">
        <f t="shared" si="5"/>
        <v>1.7699115044247787E-2</v>
      </c>
      <c r="F370" s="7">
        <v>5.3833539118993801E-2</v>
      </c>
    </row>
    <row r="371" spans="1:6">
      <c r="B371" s="4" t="s">
        <v>17</v>
      </c>
      <c r="C371" s="5">
        <f>RawData!E372</f>
        <v>5709</v>
      </c>
      <c r="D371" s="5">
        <f>RawData!I372</f>
        <v>6</v>
      </c>
      <c r="E371" s="6">
        <f t="shared" si="5"/>
        <v>0.10509721492380451</v>
      </c>
      <c r="F371" s="7">
        <v>6.7684857167954998E-2</v>
      </c>
    </row>
    <row r="372" spans="1:6">
      <c r="B372" s="4" t="s">
        <v>18</v>
      </c>
      <c r="C372" s="5">
        <f>RawData!E373</f>
        <v>5387</v>
      </c>
      <c r="D372" s="5">
        <f>RawData!I373</f>
        <v>10</v>
      </c>
      <c r="E372" s="6">
        <f t="shared" si="5"/>
        <v>0.18563207722294411</v>
      </c>
      <c r="F372" s="7">
        <v>0.124081081524913</v>
      </c>
    </row>
    <row r="373" spans="1:6">
      <c r="B373" s="4" t="s">
        <v>19</v>
      </c>
      <c r="C373" s="5">
        <f>RawData!E374</f>
        <v>5257</v>
      </c>
      <c r="D373" s="5">
        <f>RawData!I374</f>
        <v>1</v>
      </c>
      <c r="E373" s="6">
        <f t="shared" si="5"/>
        <v>1.9022256039566292E-2</v>
      </c>
      <c r="F373" s="7">
        <v>2.8973151691793899E-2</v>
      </c>
    </row>
    <row r="374" spans="1:6">
      <c r="A374" s="4">
        <v>2018</v>
      </c>
      <c r="B374" s="4" t="s">
        <v>8</v>
      </c>
      <c r="C374" s="5">
        <f>RawData!E375</f>
        <v>5038</v>
      </c>
      <c r="D374" s="5">
        <f>RawData!I375</f>
        <v>5</v>
      </c>
      <c r="E374" s="6">
        <f t="shared" si="5"/>
        <v>9.924573243350536E-2</v>
      </c>
      <c r="F374" s="7">
        <v>4.7488137643241397E-2</v>
      </c>
    </row>
    <row r="375" spans="1:6">
      <c r="B375" s="4" t="s">
        <v>9</v>
      </c>
      <c r="C375" s="5">
        <f>RawData!E376</f>
        <v>5085</v>
      </c>
      <c r="D375" s="5">
        <f>RawData!I376</f>
        <v>2</v>
      </c>
      <c r="E375" s="6">
        <f t="shared" si="5"/>
        <v>3.9331366764995088E-2</v>
      </c>
      <c r="F375" s="7">
        <v>6.1796518054718301E-2</v>
      </c>
    </row>
    <row r="376" spans="1:6">
      <c r="B376" s="4" t="s">
        <v>10</v>
      </c>
      <c r="C376" s="5">
        <f>RawData!E377</f>
        <v>5974</v>
      </c>
      <c r="D376" s="5">
        <f>RawData!I377</f>
        <v>6</v>
      </c>
      <c r="E376" s="6">
        <f t="shared" si="5"/>
        <v>0.1004352192835621</v>
      </c>
      <c r="F376" s="7">
        <v>0.115297240262766</v>
      </c>
    </row>
    <row r="377" spans="1:6">
      <c r="B377" s="4" t="s">
        <v>11</v>
      </c>
      <c r="C377" s="5">
        <f>RawData!E378</f>
        <v>5444</v>
      </c>
      <c r="D377" s="5">
        <f>RawData!I378</f>
        <v>10</v>
      </c>
      <c r="E377" s="6">
        <f t="shared" si="5"/>
        <v>0.18368846436443792</v>
      </c>
      <c r="F377" s="7">
        <v>0.18171556463035701</v>
      </c>
    </row>
    <row r="378" spans="1:6">
      <c r="B378" s="4" t="s">
        <v>12</v>
      </c>
      <c r="C378" s="5">
        <f>RawData!E379</f>
        <v>5531</v>
      </c>
      <c r="D378" s="5">
        <f>RawData!I379</f>
        <v>5</v>
      </c>
      <c r="E378" s="6">
        <f t="shared" si="5"/>
        <v>9.03995660820828E-2</v>
      </c>
      <c r="F378" s="7">
        <v>9.8899812410341695E-2</v>
      </c>
    </row>
    <row r="379" spans="1:6">
      <c r="B379" s="4" t="s">
        <v>13</v>
      </c>
      <c r="C379" s="5">
        <f>RawData!E380</f>
        <v>5703</v>
      </c>
      <c r="D379" s="5">
        <f>RawData!I380</f>
        <v>8</v>
      </c>
      <c r="E379" s="6">
        <f t="shared" si="5"/>
        <v>0.14027704716815712</v>
      </c>
      <c r="F379" s="7">
        <v>0.14565624599091201</v>
      </c>
    </row>
    <row r="380" spans="1:6">
      <c r="B380" s="4" t="s">
        <v>14</v>
      </c>
      <c r="C380" s="5">
        <f>RawData!E381</f>
        <v>5564</v>
      </c>
      <c r="D380" s="5">
        <f>RawData!I381</f>
        <v>12</v>
      </c>
      <c r="E380" s="6">
        <f t="shared" si="5"/>
        <v>0.2156721782890007</v>
      </c>
      <c r="F380" s="7">
        <v>0.22019822946023701</v>
      </c>
    </row>
    <row r="381" spans="1:6">
      <c r="B381" s="4" t="s">
        <v>15</v>
      </c>
      <c r="C381" s="5">
        <f>RawData!E382</f>
        <v>5221</v>
      </c>
      <c r="D381" s="5">
        <f>RawData!I382</f>
        <v>6</v>
      </c>
      <c r="E381" s="6">
        <f t="shared" si="5"/>
        <v>0.11492051331162612</v>
      </c>
      <c r="F381" s="7">
        <v>0.16833379545256399</v>
      </c>
    </row>
    <row r="382" spans="1:6">
      <c r="B382" s="4" t="s">
        <v>16</v>
      </c>
      <c r="C382" s="5">
        <f>RawData!E383</f>
        <v>5473</v>
      </c>
      <c r="D382" s="5">
        <f>RawData!I383</f>
        <v>11</v>
      </c>
      <c r="E382" s="6">
        <f t="shared" si="5"/>
        <v>0.20098666179426275</v>
      </c>
      <c r="F382" s="7">
        <v>0.233399931171034</v>
      </c>
    </row>
    <row r="383" spans="1:6">
      <c r="B383" s="4" t="s">
        <v>17</v>
      </c>
      <c r="C383" s="5">
        <f>RawData!E384</f>
        <v>5717</v>
      </c>
      <c r="D383" s="5">
        <f>RawData!I384</f>
        <v>16</v>
      </c>
      <c r="E383" s="6">
        <f t="shared" si="5"/>
        <v>0.27986706314500609</v>
      </c>
      <c r="F383" s="7">
        <v>0.23505636162301299</v>
      </c>
    </row>
    <row r="384" spans="1:6">
      <c r="B384" s="4" t="s">
        <v>18</v>
      </c>
      <c r="C384" s="5">
        <f>RawData!E385</f>
        <v>5432</v>
      </c>
      <c r="D384" s="5">
        <f>RawData!I385</f>
        <v>8</v>
      </c>
      <c r="E384" s="6">
        <f t="shared" si="5"/>
        <v>0.14727540500736377</v>
      </c>
      <c r="F384" s="7">
        <v>8.7821572655955499E-2</v>
      </c>
    </row>
    <row r="385" spans="1:6">
      <c r="B385" s="4" t="s">
        <v>19</v>
      </c>
      <c r="C385" s="5">
        <f>RawData!E386</f>
        <v>5134</v>
      </c>
      <c r="D385" s="5">
        <f>RawData!I386</f>
        <v>10</v>
      </c>
      <c r="E385" s="6">
        <f t="shared" si="5"/>
        <v>0.19477989871445267</v>
      </c>
      <c r="F385" s="7">
        <v>0.206488655918488</v>
      </c>
    </row>
    <row r="386" spans="1:6">
      <c r="A386" s="4">
        <v>2019</v>
      </c>
      <c r="B386" s="4" t="s">
        <v>8</v>
      </c>
      <c r="C386" s="5">
        <f>RawData!E387</f>
        <v>4923</v>
      </c>
      <c r="D386" s="5">
        <f>RawData!I387</f>
        <v>14</v>
      </c>
      <c r="E386" s="6">
        <f t="shared" si="5"/>
        <v>0.28437944342880356</v>
      </c>
      <c r="F386" s="7">
        <v>0.23482596196974601</v>
      </c>
    </row>
    <row r="387" spans="1:6">
      <c r="B387" s="4" t="s">
        <v>9</v>
      </c>
      <c r="C387" s="5">
        <f>RawData!E388</f>
        <v>5065</v>
      </c>
      <c r="D387" s="5">
        <f>RawData!I388</f>
        <v>7</v>
      </c>
      <c r="E387" s="6">
        <f t="shared" ref="E387:E392" si="6">D387/C387*100</f>
        <v>0.13820335636722605</v>
      </c>
      <c r="F387" s="7">
        <v>0.16440906058633001</v>
      </c>
    </row>
    <row r="388" spans="1:6">
      <c r="B388" s="4" t="s">
        <v>10</v>
      </c>
      <c r="C388" s="5">
        <f>RawData!E389</f>
        <v>5760</v>
      </c>
      <c r="D388" s="5">
        <f>RawData!I389</f>
        <v>8</v>
      </c>
      <c r="E388" s="6">
        <f t="shared" si="6"/>
        <v>0.1388888888888889</v>
      </c>
      <c r="F388" s="7">
        <v>0.152627757754666</v>
      </c>
    </row>
    <row r="389" spans="1:6">
      <c r="B389" s="4" t="s">
        <v>11</v>
      </c>
      <c r="C389" s="5">
        <f>RawData!E390</f>
        <v>4938</v>
      </c>
      <c r="D389" s="5">
        <f>RawData!I390</f>
        <v>6</v>
      </c>
      <c r="E389" s="6">
        <f t="shared" si="6"/>
        <v>0.12150668286755771</v>
      </c>
      <c r="F389" s="7">
        <v>0.122473431971866</v>
      </c>
    </row>
    <row r="390" spans="1:6">
      <c r="B390" s="4" t="s">
        <v>12</v>
      </c>
      <c r="C390" s="5">
        <f>RawData!E391</f>
        <v>4898</v>
      </c>
      <c r="D390" s="5">
        <f>RawData!I391</f>
        <v>11</v>
      </c>
      <c r="E390" s="6">
        <f t="shared" si="6"/>
        <v>0.22458146182115149</v>
      </c>
      <c r="F390" s="7">
        <v>0.23308875069266899</v>
      </c>
    </row>
    <row r="391" spans="1:6">
      <c r="B391" s="4" t="s">
        <v>13</v>
      </c>
      <c r="C391" s="5">
        <f>RawData!E392</f>
        <v>5070</v>
      </c>
      <c r="D391" s="5">
        <f>RawData!I392</f>
        <v>21</v>
      </c>
      <c r="E391" s="6">
        <f t="shared" si="6"/>
        <v>0.41420118343195267</v>
      </c>
      <c r="F391" s="7">
        <v>0.42515196328258098</v>
      </c>
    </row>
    <row r="392" spans="1:6">
      <c r="B392" s="4" t="s">
        <v>14</v>
      </c>
      <c r="C392" s="5">
        <f>RawData!E393</f>
        <v>5080</v>
      </c>
      <c r="D392" s="5">
        <f>RawData!I393</f>
        <v>21</v>
      </c>
      <c r="E392" s="6">
        <f t="shared" si="6"/>
        <v>0.41338582677165353</v>
      </c>
      <c r="F392" s="7">
        <v>0.41422371660990498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2"/>
  <sheetViews>
    <sheetView workbookViewId="0"/>
  </sheetViews>
  <sheetFormatPr defaultColWidth="9.21875" defaultRowHeight="15"/>
  <cols>
    <col min="1" max="1" width="5.21875" style="4" bestFit="1" customWidth="1"/>
    <col min="2" max="2" width="4.6640625" style="4" bestFit="1" customWidth="1"/>
    <col min="3" max="3" width="7" style="4" bestFit="1" customWidth="1"/>
    <col min="4" max="4" width="6.33203125" style="5" customWidth="1"/>
    <col min="5" max="5" width="24.77734375" style="6" bestFit="1" customWidth="1"/>
    <col min="6" max="6" width="24.77734375" style="7" bestFit="1" customWidth="1"/>
    <col min="7" max="8" width="24.77734375" style="9" customWidth="1"/>
    <col min="9" max="16384" width="9.21875" style="4"/>
  </cols>
  <sheetData>
    <row r="1" spans="1:8">
      <c r="C1" s="4" t="s">
        <v>20</v>
      </c>
      <c r="D1" s="4" t="s">
        <v>34</v>
      </c>
      <c r="E1" s="6" t="s">
        <v>35</v>
      </c>
      <c r="F1" s="7" t="s">
        <v>21</v>
      </c>
      <c r="G1" s="9" t="s">
        <v>30</v>
      </c>
      <c r="H1" s="9" t="s">
        <v>27</v>
      </c>
    </row>
    <row r="2" spans="1:8">
      <c r="A2" s="4">
        <v>1987</v>
      </c>
      <c r="B2" s="4" t="s">
        <v>8</v>
      </c>
      <c r="C2" s="5">
        <f>RawData!F3</f>
        <v>5585</v>
      </c>
      <c r="D2" s="5">
        <f>RawData!J3</f>
        <v>5</v>
      </c>
      <c r="E2" s="6">
        <f>D2/C2*100</f>
        <v>8.9525514771709933E-2</v>
      </c>
      <c r="F2" s="7">
        <f>G2</f>
        <v>6.1144705229839197E-2</v>
      </c>
      <c r="G2" s="9">
        <v>6.1144705229839197E-2</v>
      </c>
    </row>
    <row r="3" spans="1:8">
      <c r="B3" s="4" t="s">
        <v>9</v>
      </c>
      <c r="C3" s="5">
        <f>RawData!F4</f>
        <v>5339</v>
      </c>
      <c r="D3" s="5">
        <f>RawData!J4</f>
        <v>2</v>
      </c>
      <c r="E3" s="6">
        <f t="shared" ref="E3:E66" si="0">D3/C3*100</f>
        <v>3.7460198539052254E-2</v>
      </c>
      <c r="F3" s="7">
        <f t="shared" ref="F3:F66" si="1">G3</f>
        <v>6.5479127359735198E-2</v>
      </c>
      <c r="G3" s="9">
        <v>6.5479127359735198E-2</v>
      </c>
    </row>
    <row r="4" spans="1:8">
      <c r="B4" s="4" t="s">
        <v>10</v>
      </c>
      <c r="C4" s="5">
        <f>RawData!F5</f>
        <v>6138</v>
      </c>
      <c r="D4" s="5">
        <f>RawData!J5</f>
        <v>3</v>
      </c>
      <c r="E4" s="6">
        <f t="shared" si="0"/>
        <v>4.8875855327468229E-2</v>
      </c>
      <c r="F4" s="7">
        <f t="shared" si="1"/>
        <v>8.5473945878179594E-2</v>
      </c>
      <c r="G4" s="9">
        <v>8.5473945878179594E-2</v>
      </c>
    </row>
    <row r="5" spans="1:8">
      <c r="B5" s="4" t="s">
        <v>11</v>
      </c>
      <c r="C5" s="5">
        <f>RawData!F6</f>
        <v>6311</v>
      </c>
      <c r="D5" s="5">
        <f>RawData!J6</f>
        <v>9</v>
      </c>
      <c r="E5" s="6">
        <f t="shared" si="0"/>
        <v>0.14260814450958642</v>
      </c>
      <c r="F5" s="7">
        <f t="shared" si="1"/>
        <v>0.11747897302364101</v>
      </c>
      <c r="G5" s="9">
        <v>0.11747897302364101</v>
      </c>
    </row>
    <row r="6" spans="1:8">
      <c r="B6" s="4" t="s">
        <v>12</v>
      </c>
      <c r="C6" s="5">
        <f>RawData!F7</f>
        <v>6375</v>
      </c>
      <c r="D6" s="5">
        <f>RawData!J7</f>
        <v>7</v>
      </c>
      <c r="E6" s="6">
        <f t="shared" si="0"/>
        <v>0.10980392156862745</v>
      </c>
      <c r="F6" s="7">
        <f t="shared" si="1"/>
        <v>0.105447378536163</v>
      </c>
      <c r="G6" s="9">
        <v>0.105447378536163</v>
      </c>
    </row>
    <row r="7" spans="1:8">
      <c r="B7" s="4" t="s">
        <v>13</v>
      </c>
      <c r="C7" s="5">
        <f>RawData!F8</f>
        <v>6339</v>
      </c>
      <c r="D7" s="5">
        <f>RawData!J8</f>
        <v>9</v>
      </c>
      <c r="E7" s="6">
        <f t="shared" si="0"/>
        <v>0.14197823000473261</v>
      </c>
      <c r="F7" s="7">
        <f t="shared" si="1"/>
        <v>0.134927897443295</v>
      </c>
      <c r="G7" s="9">
        <v>0.134927897443295</v>
      </c>
    </row>
    <row r="8" spans="1:8">
      <c r="B8" s="4" t="s">
        <v>14</v>
      </c>
      <c r="C8" s="5">
        <f>RawData!F9</f>
        <v>7196</v>
      </c>
      <c r="D8" s="5">
        <f>RawData!J9</f>
        <v>4</v>
      </c>
      <c r="E8" s="6">
        <f t="shared" si="0"/>
        <v>5.5586436909394105E-2</v>
      </c>
      <c r="F8" s="7">
        <f t="shared" si="1"/>
        <v>7.2024635557656702E-2</v>
      </c>
      <c r="G8" s="9">
        <v>7.2024635557656702E-2</v>
      </c>
    </row>
    <row r="9" spans="1:8">
      <c r="B9" s="4" t="s">
        <v>15</v>
      </c>
      <c r="C9" s="5">
        <f>RawData!F10</f>
        <v>6334</v>
      </c>
      <c r="D9" s="5">
        <f>RawData!J10</f>
        <v>1</v>
      </c>
      <c r="E9" s="6">
        <f t="shared" si="0"/>
        <v>1.5787811809283233E-2</v>
      </c>
      <c r="F9" s="7">
        <f t="shared" si="1"/>
        <v>9.3127368758443296E-3</v>
      </c>
      <c r="G9" s="9">
        <v>9.3127368758443296E-3</v>
      </c>
    </row>
    <row r="10" spans="1:8">
      <c r="B10" s="4" t="s">
        <v>16</v>
      </c>
      <c r="C10" s="5">
        <f>RawData!F11</f>
        <v>6201</v>
      </c>
      <c r="D10" s="5">
        <f>RawData!J11</f>
        <v>3</v>
      </c>
      <c r="E10" s="6">
        <f t="shared" si="0"/>
        <v>4.8379293662312528E-2</v>
      </c>
      <c r="F10" s="7">
        <f t="shared" si="1"/>
        <v>8.4413580391881099E-2</v>
      </c>
      <c r="G10" s="9">
        <v>8.4413580391881099E-2</v>
      </c>
    </row>
    <row r="11" spans="1:8">
      <c r="B11" s="4" t="s">
        <v>17</v>
      </c>
      <c r="C11" s="5">
        <f>RawData!F12</f>
        <v>6816</v>
      </c>
      <c r="D11" s="5">
        <f>RawData!J12</f>
        <v>6</v>
      </c>
      <c r="E11" s="6">
        <f t="shared" si="0"/>
        <v>8.8028169014084515E-2</v>
      </c>
      <c r="F11" s="7">
        <f t="shared" si="1"/>
        <v>0.10046929753009599</v>
      </c>
      <c r="G11" s="9">
        <v>0.10046929753009599</v>
      </c>
    </row>
    <row r="12" spans="1:8">
      <c r="B12" s="4" t="s">
        <v>18</v>
      </c>
      <c r="C12" s="5">
        <f>RawData!F13</f>
        <v>6127</v>
      </c>
      <c r="D12" s="5">
        <f>RawData!J13</f>
        <v>5</v>
      </c>
      <c r="E12" s="6">
        <f t="shared" si="0"/>
        <v>8.1606006202056477E-2</v>
      </c>
      <c r="F12" s="7">
        <f t="shared" si="1"/>
        <v>4.4404888416053799E-2</v>
      </c>
      <c r="G12" s="9">
        <v>4.4404888416053799E-2</v>
      </c>
    </row>
    <row r="13" spans="1:8">
      <c r="B13" s="4" t="s">
        <v>19</v>
      </c>
      <c r="C13" s="5">
        <f>RawData!F14</f>
        <v>6276</v>
      </c>
      <c r="D13" s="5">
        <f>RawData!J14</f>
        <v>6</v>
      </c>
      <c r="E13" s="6">
        <f t="shared" si="0"/>
        <v>9.5602294455066919E-2</v>
      </c>
      <c r="F13" s="7">
        <f t="shared" si="1"/>
        <v>7.6672574972345198E-2</v>
      </c>
      <c r="G13" s="9">
        <v>7.6672574972345198E-2</v>
      </c>
    </row>
    <row r="14" spans="1:8">
      <c r="A14" s="4">
        <v>1988</v>
      </c>
      <c r="B14" s="4" t="s">
        <v>8</v>
      </c>
      <c r="C14" s="5">
        <f>RawData!F15</f>
        <v>5928</v>
      </c>
      <c r="D14" s="5">
        <f>RawData!J15</f>
        <v>10</v>
      </c>
      <c r="E14" s="6">
        <f t="shared" si="0"/>
        <v>0.16869095816464239</v>
      </c>
      <c r="F14" s="7">
        <f t="shared" si="1"/>
        <v>0.136996206194823</v>
      </c>
      <c r="G14" s="9">
        <v>0.136996206194823</v>
      </c>
    </row>
    <row r="15" spans="1:8">
      <c r="B15" s="4" t="s">
        <v>9</v>
      </c>
      <c r="C15" s="5">
        <f>RawData!F16</f>
        <v>6081</v>
      </c>
      <c r="D15" s="5">
        <f>RawData!J16</f>
        <v>2</v>
      </c>
      <c r="E15" s="6">
        <f t="shared" si="0"/>
        <v>3.2889327413254399E-2</v>
      </c>
      <c r="F15" s="7">
        <f t="shared" si="1"/>
        <v>6.1061321701349598E-2</v>
      </c>
      <c r="G15" s="9">
        <v>6.1061321701349598E-2</v>
      </c>
    </row>
    <row r="16" spans="1:8">
      <c r="B16" s="4" t="s">
        <v>10</v>
      </c>
      <c r="C16" s="5">
        <f>RawData!F17</f>
        <v>6554</v>
      </c>
      <c r="D16" s="5">
        <f>RawData!J17</f>
        <v>1</v>
      </c>
      <c r="E16" s="6">
        <f t="shared" si="0"/>
        <v>1.5257857796765334E-2</v>
      </c>
      <c r="F16" s="7">
        <f t="shared" si="1"/>
        <v>4.9806822439407102E-2</v>
      </c>
      <c r="G16" s="9">
        <v>4.9806822439407102E-2</v>
      </c>
    </row>
    <row r="17" spans="1:7">
      <c r="B17" s="4" t="s">
        <v>11</v>
      </c>
      <c r="C17" s="5">
        <f>RawData!F18</f>
        <v>6723</v>
      </c>
      <c r="D17" s="5">
        <f>RawData!J18</f>
        <v>5</v>
      </c>
      <c r="E17" s="6">
        <f t="shared" si="0"/>
        <v>7.4371560315335414E-2</v>
      </c>
      <c r="F17" s="7">
        <f t="shared" si="1"/>
        <v>5.2736344983002198E-2</v>
      </c>
      <c r="G17" s="9">
        <v>5.2736344983002198E-2</v>
      </c>
    </row>
    <row r="18" spans="1:7">
      <c r="B18" s="4" t="s">
        <v>12</v>
      </c>
      <c r="C18" s="5">
        <f>RawData!F19</f>
        <v>6593</v>
      </c>
      <c r="D18" s="5">
        <f>RawData!J19</f>
        <v>1</v>
      </c>
      <c r="E18" s="6">
        <f t="shared" si="0"/>
        <v>1.5167602002123465E-2</v>
      </c>
      <c r="F18" s="7">
        <f t="shared" si="1"/>
        <v>1.1759476556189301E-2</v>
      </c>
      <c r="G18" s="9">
        <v>1.1759476556189301E-2</v>
      </c>
    </row>
    <row r="19" spans="1:7">
      <c r="B19" s="4" t="s">
        <v>13</v>
      </c>
      <c r="C19" s="5">
        <f>RawData!F20</f>
        <v>6882</v>
      </c>
      <c r="D19" s="5">
        <f>RawData!J20</f>
        <v>4</v>
      </c>
      <c r="E19" s="6">
        <f t="shared" si="0"/>
        <v>5.8122638767800064E-2</v>
      </c>
      <c r="F19" s="7">
        <f t="shared" si="1"/>
        <v>5.2025974382555601E-2</v>
      </c>
      <c r="G19" s="9">
        <v>5.2025974382555601E-2</v>
      </c>
    </row>
    <row r="20" spans="1:7">
      <c r="B20" s="4" t="s">
        <v>14</v>
      </c>
      <c r="C20" s="5">
        <f>RawData!F21</f>
        <v>7533</v>
      </c>
      <c r="D20" s="5">
        <f>RawData!J21</f>
        <v>2</v>
      </c>
      <c r="E20" s="6">
        <f t="shared" si="0"/>
        <v>2.6549847338377806E-2</v>
      </c>
      <c r="F20" s="7">
        <f t="shared" si="1"/>
        <v>3.7687842293823E-2</v>
      </c>
      <c r="G20" s="9">
        <v>3.7687842293823E-2</v>
      </c>
    </row>
    <row r="21" spans="1:7">
      <c r="B21" s="4" t="s">
        <v>15</v>
      </c>
      <c r="C21" s="5">
        <f>RawData!F22</f>
        <v>6991</v>
      </c>
      <c r="D21" s="5">
        <f>RawData!J22</f>
        <v>4</v>
      </c>
      <c r="E21" s="6">
        <f t="shared" si="0"/>
        <v>5.7216421112859392E-2</v>
      </c>
      <c r="F21" s="7">
        <f t="shared" si="1"/>
        <v>5.5256219972662099E-2</v>
      </c>
      <c r="G21" s="9">
        <v>5.5256219972662099E-2</v>
      </c>
    </row>
    <row r="22" spans="1:7">
      <c r="B22" s="4" t="s">
        <v>16</v>
      </c>
      <c r="C22" s="5">
        <f>RawData!F23</f>
        <v>6905</v>
      </c>
      <c r="D22" s="5">
        <f>RawData!J23</f>
        <v>0</v>
      </c>
      <c r="E22" s="6">
        <f t="shared" si="0"/>
        <v>0</v>
      </c>
      <c r="F22" s="7">
        <f t="shared" si="1"/>
        <v>4.00729445780518E-2</v>
      </c>
      <c r="G22" s="9">
        <v>4.00729445780518E-2</v>
      </c>
    </row>
    <row r="23" spans="1:7">
      <c r="B23" s="4" t="s">
        <v>17</v>
      </c>
      <c r="C23" s="5">
        <f>RawData!F24</f>
        <v>6962</v>
      </c>
      <c r="D23" s="5">
        <f>RawData!J24</f>
        <v>2</v>
      </c>
      <c r="E23" s="6">
        <f t="shared" si="0"/>
        <v>2.8727377190462512E-2</v>
      </c>
      <c r="F23" s="7">
        <f t="shared" si="1"/>
        <v>3.9610775876686703E-2</v>
      </c>
      <c r="G23" s="9">
        <v>3.9610775876686703E-2</v>
      </c>
    </row>
    <row r="24" spans="1:7">
      <c r="B24" s="4" t="s">
        <v>18</v>
      </c>
      <c r="C24" s="5">
        <f>RawData!F25</f>
        <v>6494</v>
      </c>
      <c r="D24" s="5">
        <f>RawData!J25</f>
        <v>12</v>
      </c>
      <c r="E24" s="6">
        <f t="shared" si="0"/>
        <v>0.18478595626732369</v>
      </c>
      <c r="F24" s="7">
        <f t="shared" si="1"/>
        <v>0.14645677169179999</v>
      </c>
      <c r="G24" s="9">
        <v>0.14645677169179999</v>
      </c>
    </row>
    <row r="25" spans="1:7">
      <c r="B25" s="4" t="s">
        <v>19</v>
      </c>
      <c r="C25" s="5">
        <f>RawData!F26</f>
        <v>6629</v>
      </c>
      <c r="D25" s="5">
        <f>RawData!J26</f>
        <v>3</v>
      </c>
      <c r="E25" s="6">
        <f t="shared" si="0"/>
        <v>4.5255694674913263E-2</v>
      </c>
      <c r="F25" s="7">
        <f t="shared" si="1"/>
        <v>2.4995412389866498E-2</v>
      </c>
      <c r="G25" s="9">
        <v>2.4995412389866498E-2</v>
      </c>
    </row>
    <row r="26" spans="1:7">
      <c r="A26" s="4">
        <v>1989</v>
      </c>
      <c r="B26" s="4" t="s">
        <v>8</v>
      </c>
      <c r="C26" s="5">
        <f>RawData!F27</f>
        <v>6235</v>
      </c>
      <c r="D26" s="5">
        <f>RawData!J27</f>
        <v>4</v>
      </c>
      <c r="E26" s="6">
        <f t="shared" si="0"/>
        <v>6.4153969526864474E-2</v>
      </c>
      <c r="F26" s="7">
        <f t="shared" si="1"/>
        <v>2.6939889765392001E-2</v>
      </c>
      <c r="G26" s="9">
        <v>2.6939889765392001E-2</v>
      </c>
    </row>
    <row r="27" spans="1:7">
      <c r="B27" s="4" t="s">
        <v>9</v>
      </c>
      <c r="C27" s="5">
        <f>RawData!F28</f>
        <v>5968</v>
      </c>
      <c r="D27" s="5">
        <f>RawData!J28</f>
        <v>5</v>
      </c>
      <c r="E27" s="6">
        <f t="shared" si="0"/>
        <v>8.3780160857908847E-2</v>
      </c>
      <c r="F27" s="7">
        <f t="shared" si="1"/>
        <v>0.107963225860628</v>
      </c>
      <c r="G27" s="9">
        <v>0.107963225860628</v>
      </c>
    </row>
    <row r="28" spans="1:7">
      <c r="B28" s="4" t="s">
        <v>10</v>
      </c>
      <c r="C28" s="5">
        <f>RawData!F29</f>
        <v>6768</v>
      </c>
      <c r="D28" s="5">
        <f>RawData!J29</f>
        <v>0</v>
      </c>
      <c r="E28" s="6">
        <f t="shared" si="0"/>
        <v>0</v>
      </c>
      <c r="F28" s="7">
        <f t="shared" si="1"/>
        <v>3.2973713966808302E-2</v>
      </c>
      <c r="G28" s="9">
        <v>3.2973713966808302E-2</v>
      </c>
    </row>
    <row r="29" spans="1:7">
      <c r="B29" s="4" t="s">
        <v>11</v>
      </c>
      <c r="C29" s="5">
        <f>RawData!F30</f>
        <v>6889</v>
      </c>
      <c r="D29" s="5">
        <f>RawData!J30</f>
        <v>4</v>
      </c>
      <c r="E29" s="6">
        <f t="shared" si="0"/>
        <v>5.8063579619683552E-2</v>
      </c>
      <c r="F29" s="7">
        <f t="shared" si="1"/>
        <v>4.4766628145918801E-2</v>
      </c>
      <c r="G29" s="9">
        <v>4.4766628145918801E-2</v>
      </c>
    </row>
    <row r="30" spans="1:7">
      <c r="B30" s="4" t="s">
        <v>12</v>
      </c>
      <c r="C30" s="5">
        <f>RawData!F31</f>
        <v>6770</v>
      </c>
      <c r="D30" s="5">
        <f>RawData!J31</f>
        <v>6</v>
      </c>
      <c r="E30" s="6">
        <f t="shared" si="0"/>
        <v>8.862629246676515E-2</v>
      </c>
      <c r="F30" s="7">
        <f t="shared" si="1"/>
        <v>8.6371971507625905E-2</v>
      </c>
      <c r="G30" s="9">
        <v>8.6371971507625905E-2</v>
      </c>
    </row>
    <row r="31" spans="1:7">
      <c r="B31" s="4" t="s">
        <v>13</v>
      </c>
      <c r="C31" s="5">
        <f>RawData!F32</f>
        <v>6966</v>
      </c>
      <c r="D31" s="5">
        <f>RawData!J32</f>
        <v>3</v>
      </c>
      <c r="E31" s="6">
        <f t="shared" si="0"/>
        <v>4.3066322136089581E-2</v>
      </c>
      <c r="F31" s="7">
        <f t="shared" si="1"/>
        <v>4.3048899936737002E-2</v>
      </c>
      <c r="G31" s="9">
        <v>4.3048899936737002E-2</v>
      </c>
    </row>
    <row r="32" spans="1:7">
      <c r="B32" s="4" t="s">
        <v>14</v>
      </c>
      <c r="C32" s="5">
        <f>RawData!F33</f>
        <v>7568</v>
      </c>
      <c r="D32" s="5">
        <f>RawData!J33</f>
        <v>4</v>
      </c>
      <c r="E32" s="6">
        <f t="shared" si="0"/>
        <v>5.2854122621564484E-2</v>
      </c>
      <c r="F32" s="7">
        <f t="shared" si="1"/>
        <v>5.7507366818633797E-2</v>
      </c>
      <c r="G32" s="9">
        <v>5.7507366818633797E-2</v>
      </c>
    </row>
    <row r="33" spans="1:7">
      <c r="B33" s="4" t="s">
        <v>15</v>
      </c>
      <c r="C33" s="5">
        <f>RawData!F34</f>
        <v>6725</v>
      </c>
      <c r="D33" s="5">
        <f>RawData!J34</f>
        <v>6</v>
      </c>
      <c r="E33" s="6">
        <f t="shared" si="0"/>
        <v>8.9219330855018583E-2</v>
      </c>
      <c r="F33" s="7">
        <f t="shared" si="1"/>
        <v>9.2530052349806005E-2</v>
      </c>
      <c r="G33" s="9">
        <v>9.2530052349806005E-2</v>
      </c>
    </row>
    <row r="34" spans="1:7">
      <c r="B34" s="4" t="s">
        <v>16</v>
      </c>
      <c r="C34" s="5">
        <f>RawData!F35</f>
        <v>6574</v>
      </c>
      <c r="D34" s="5">
        <f>RawData!J35</f>
        <v>4</v>
      </c>
      <c r="E34" s="6">
        <f t="shared" si="0"/>
        <v>6.0845756008518402E-2</v>
      </c>
      <c r="F34" s="7">
        <f t="shared" si="1"/>
        <v>0.104981866933809</v>
      </c>
      <c r="G34" s="9">
        <v>0.104981866933809</v>
      </c>
    </row>
    <row r="35" spans="1:7">
      <c r="B35" s="4" t="s">
        <v>17</v>
      </c>
      <c r="C35" s="5">
        <f>RawData!F36</f>
        <v>7010</v>
      </c>
      <c r="D35" s="5">
        <f>RawData!J36</f>
        <v>4</v>
      </c>
      <c r="E35" s="6">
        <f t="shared" si="0"/>
        <v>5.7061340941512127E-2</v>
      </c>
      <c r="F35" s="7">
        <f t="shared" si="1"/>
        <v>6.6372937846165603E-2</v>
      </c>
      <c r="G35" s="9">
        <v>6.6372937846165603E-2</v>
      </c>
    </row>
    <row r="36" spans="1:7">
      <c r="B36" s="4" t="s">
        <v>18</v>
      </c>
      <c r="C36" s="5">
        <f>RawData!F37</f>
        <v>6600</v>
      </c>
      <c r="D36" s="5">
        <f>RawData!J37</f>
        <v>9</v>
      </c>
      <c r="E36" s="6">
        <f t="shared" si="0"/>
        <v>0.13636363636363638</v>
      </c>
      <c r="F36" s="7">
        <f t="shared" si="1"/>
        <v>9.1415413721636404E-2</v>
      </c>
      <c r="G36" s="9">
        <v>9.1415413721636404E-2</v>
      </c>
    </row>
    <row r="37" spans="1:7">
      <c r="B37" s="4" t="s">
        <v>19</v>
      </c>
      <c r="C37" s="5">
        <f>RawData!F38</f>
        <v>6622</v>
      </c>
      <c r="D37" s="5">
        <f>RawData!J38</f>
        <v>7</v>
      </c>
      <c r="E37" s="6">
        <f t="shared" si="0"/>
        <v>0.10570824524312897</v>
      </c>
      <c r="F37" s="7">
        <f t="shared" si="1"/>
        <v>8.3853980333889203E-2</v>
      </c>
      <c r="G37" s="9">
        <v>8.3853980333889203E-2</v>
      </c>
    </row>
    <row r="38" spans="1:7">
      <c r="A38" s="4">
        <v>1990</v>
      </c>
      <c r="B38" s="4" t="s">
        <v>8</v>
      </c>
      <c r="C38" s="5">
        <f>RawData!F39</f>
        <v>6476</v>
      </c>
      <c r="D38" s="5">
        <f>RawData!J39</f>
        <v>9</v>
      </c>
      <c r="E38" s="6">
        <f t="shared" si="0"/>
        <v>0.13897467572575664</v>
      </c>
      <c r="F38" s="7">
        <f t="shared" si="1"/>
        <v>9.7010440790105804E-2</v>
      </c>
      <c r="G38" s="9">
        <v>9.7010440790105804E-2</v>
      </c>
    </row>
    <row r="39" spans="1:7">
      <c r="B39" s="4" t="s">
        <v>9</v>
      </c>
      <c r="C39" s="5">
        <f>RawData!F40</f>
        <v>6237</v>
      </c>
      <c r="D39" s="5">
        <f>RawData!J40</f>
        <v>5</v>
      </c>
      <c r="E39" s="6">
        <f t="shared" si="0"/>
        <v>8.0166746833413502E-2</v>
      </c>
      <c r="F39" s="7">
        <f t="shared" si="1"/>
        <v>9.8354524234066903E-2</v>
      </c>
      <c r="G39" s="9">
        <v>9.8354524234066903E-2</v>
      </c>
    </row>
    <row r="40" spans="1:7">
      <c r="B40" s="4" t="s">
        <v>10</v>
      </c>
      <c r="C40" s="5">
        <f>RawData!F41</f>
        <v>7151</v>
      </c>
      <c r="D40" s="5">
        <f>RawData!J41</f>
        <v>6</v>
      </c>
      <c r="E40" s="6">
        <f t="shared" si="0"/>
        <v>8.3904349042092013E-2</v>
      </c>
      <c r="F40" s="7">
        <f t="shared" si="1"/>
        <v>0.11686890511325899</v>
      </c>
      <c r="G40" s="9">
        <v>0.11686890511325899</v>
      </c>
    </row>
    <row r="41" spans="1:7">
      <c r="B41" s="4" t="s">
        <v>11</v>
      </c>
      <c r="C41" s="5">
        <f>RawData!F42</f>
        <v>6989</v>
      </c>
      <c r="D41" s="5">
        <f>RawData!J42</f>
        <v>7</v>
      </c>
      <c r="E41" s="6">
        <f t="shared" si="0"/>
        <v>0.10015739018457576</v>
      </c>
      <c r="F41" s="7">
        <f t="shared" si="1"/>
        <v>0.10013985339317601</v>
      </c>
      <c r="G41" s="9">
        <v>0.10013985339317601</v>
      </c>
    </row>
    <row r="42" spans="1:7">
      <c r="B42" s="4" t="s">
        <v>12</v>
      </c>
      <c r="C42" s="5">
        <f>RawData!F43</f>
        <v>7083</v>
      </c>
      <c r="D42" s="5">
        <f>RawData!J43</f>
        <v>5</v>
      </c>
      <c r="E42" s="6">
        <f t="shared" si="0"/>
        <v>7.0591557249752926E-2</v>
      </c>
      <c r="F42" s="7">
        <f t="shared" si="1"/>
        <v>6.8316175374596402E-2</v>
      </c>
      <c r="G42" s="9">
        <v>6.8316175374596402E-2</v>
      </c>
    </row>
    <row r="43" spans="1:7">
      <c r="B43" s="4" t="s">
        <v>13</v>
      </c>
      <c r="C43" s="5">
        <f>RawData!F44</f>
        <v>7119</v>
      </c>
      <c r="D43" s="5">
        <f>RawData!J44</f>
        <v>4</v>
      </c>
      <c r="E43" s="6">
        <f t="shared" si="0"/>
        <v>5.6187666807135835E-2</v>
      </c>
      <c r="F43" s="7">
        <f t="shared" si="1"/>
        <v>5.9245475786553002E-2</v>
      </c>
      <c r="G43" s="9">
        <v>5.9245475786553002E-2</v>
      </c>
    </row>
    <row r="44" spans="1:7">
      <c r="B44" s="4" t="s">
        <v>14</v>
      </c>
      <c r="C44" s="5">
        <f>RawData!F45</f>
        <v>7835</v>
      </c>
      <c r="D44" s="5">
        <f>RawData!J45</f>
        <v>7</v>
      </c>
      <c r="E44" s="6">
        <f t="shared" si="0"/>
        <v>8.9342693044033195E-2</v>
      </c>
      <c r="F44" s="7">
        <f t="shared" si="1"/>
        <v>8.7988261725377007E-2</v>
      </c>
      <c r="G44" s="9">
        <v>8.7988261725377007E-2</v>
      </c>
    </row>
    <row r="45" spans="1:7">
      <c r="B45" s="4" t="s">
        <v>15</v>
      </c>
      <c r="C45" s="5">
        <f>RawData!F46</f>
        <v>7406</v>
      </c>
      <c r="D45" s="5">
        <f>RawData!J46</f>
        <v>3</v>
      </c>
      <c r="E45" s="6">
        <f t="shared" si="0"/>
        <v>4.0507696462327845E-2</v>
      </c>
      <c r="F45" s="7">
        <f t="shared" si="1"/>
        <v>5.1152891507340599E-2</v>
      </c>
      <c r="G45" s="9">
        <v>5.1152891507340599E-2</v>
      </c>
    </row>
    <row r="46" spans="1:7">
      <c r="B46" s="4" t="s">
        <v>16</v>
      </c>
      <c r="C46" s="5">
        <f>RawData!F47</f>
        <v>6965</v>
      </c>
      <c r="D46" s="5">
        <f>RawData!J47</f>
        <v>0</v>
      </c>
      <c r="E46" s="6">
        <f t="shared" si="0"/>
        <v>0</v>
      </c>
      <c r="F46" s="7">
        <f t="shared" si="1"/>
        <v>4.7403547164854502E-2</v>
      </c>
      <c r="G46" s="9">
        <v>4.7403547164854502E-2</v>
      </c>
    </row>
    <row r="47" spans="1:7">
      <c r="B47" s="4" t="s">
        <v>17</v>
      </c>
      <c r="C47" s="5">
        <f>RawData!F48</f>
        <v>7275</v>
      </c>
      <c r="D47" s="5">
        <f>RawData!J48</f>
        <v>2</v>
      </c>
      <c r="E47" s="6">
        <f t="shared" si="0"/>
        <v>2.7491408934707903E-2</v>
      </c>
      <c r="F47" s="7">
        <f t="shared" si="1"/>
        <v>3.4488146502030498E-2</v>
      </c>
      <c r="G47" s="9">
        <v>3.4488146502030498E-2</v>
      </c>
    </row>
    <row r="48" spans="1:7">
      <c r="B48" s="4" t="s">
        <v>18</v>
      </c>
      <c r="C48" s="5">
        <f>RawData!F49</f>
        <v>6700</v>
      </c>
      <c r="D48" s="5">
        <f>RawData!J49</f>
        <v>1</v>
      </c>
      <c r="E48" s="6">
        <f t="shared" si="0"/>
        <v>1.4925373134328358E-2</v>
      </c>
      <c r="F48" s="7">
        <f t="shared" si="1"/>
        <v>-3.41525983914703E-2</v>
      </c>
      <c r="G48" s="9">
        <v>-3.41525983914703E-2</v>
      </c>
    </row>
    <row r="49" spans="1:7">
      <c r="B49" s="4" t="s">
        <v>19</v>
      </c>
      <c r="C49" s="5">
        <f>RawData!F50</f>
        <v>6743</v>
      </c>
      <c r="D49" s="5">
        <f>RawData!J50</f>
        <v>7</v>
      </c>
      <c r="E49" s="6">
        <f t="shared" si="0"/>
        <v>0.10381135992881506</v>
      </c>
      <c r="F49" s="7">
        <f t="shared" si="1"/>
        <v>8.08417847792368E-2</v>
      </c>
      <c r="G49" s="9">
        <v>8.08417847792368E-2</v>
      </c>
    </row>
    <row r="50" spans="1:7">
      <c r="A50" s="4">
        <v>1991</v>
      </c>
      <c r="B50" s="4" t="s">
        <v>8</v>
      </c>
      <c r="C50" s="5">
        <f>RawData!F51</f>
        <v>6762</v>
      </c>
      <c r="D50" s="5">
        <f>RawData!J51</f>
        <v>8</v>
      </c>
      <c r="E50" s="6">
        <f t="shared" si="0"/>
        <v>0.11830819284235432</v>
      </c>
      <c r="F50" s="7">
        <f t="shared" si="1"/>
        <v>7.2798743115999195E-2</v>
      </c>
      <c r="G50" s="9">
        <v>7.2798743115999195E-2</v>
      </c>
    </row>
    <row r="51" spans="1:7">
      <c r="B51" s="4" t="s">
        <v>9</v>
      </c>
      <c r="C51" s="5">
        <f>RawData!F52</f>
        <v>6403</v>
      </c>
      <c r="D51" s="5">
        <f>RawData!J52</f>
        <v>1</v>
      </c>
      <c r="E51" s="6">
        <f t="shared" si="0"/>
        <v>1.5617679212868968E-2</v>
      </c>
      <c r="F51" s="7">
        <f t="shared" si="1"/>
        <v>2.6500935709237599E-2</v>
      </c>
      <c r="G51" s="9">
        <v>2.6500935709237599E-2</v>
      </c>
    </row>
    <row r="52" spans="1:7">
      <c r="B52" s="4" t="s">
        <v>10</v>
      </c>
      <c r="C52" s="5">
        <f>RawData!F53</f>
        <v>7079</v>
      </c>
      <c r="D52" s="5">
        <f>RawData!J53</f>
        <v>2</v>
      </c>
      <c r="E52" s="6">
        <f t="shared" si="0"/>
        <v>2.8252578047746855E-2</v>
      </c>
      <c r="F52" s="7">
        <f t="shared" si="1"/>
        <v>5.7002828679086397E-2</v>
      </c>
      <c r="G52" s="9">
        <v>5.7002828679086397E-2</v>
      </c>
    </row>
    <row r="53" spans="1:7">
      <c r="B53" s="4" t="s">
        <v>11</v>
      </c>
      <c r="C53" s="5">
        <f>RawData!F54</f>
        <v>7162</v>
      </c>
      <c r="D53" s="5">
        <f>RawData!J54</f>
        <v>3</v>
      </c>
      <c r="E53" s="6">
        <f t="shared" si="0"/>
        <v>4.1887740854509914E-2</v>
      </c>
      <c r="F53" s="7">
        <f t="shared" si="1"/>
        <v>5.1621396812615801E-2</v>
      </c>
      <c r="G53" s="9">
        <v>5.1621396812615801E-2</v>
      </c>
    </row>
    <row r="54" spans="1:7">
      <c r="B54" s="4" t="s">
        <v>12</v>
      </c>
      <c r="C54" s="5">
        <f>RawData!F55</f>
        <v>7367</v>
      </c>
      <c r="D54" s="5">
        <f>RawData!J55</f>
        <v>5</v>
      </c>
      <c r="E54" s="6">
        <f t="shared" si="0"/>
        <v>6.7870232116193835E-2</v>
      </c>
      <c r="F54" s="7">
        <f t="shared" si="1"/>
        <v>6.7057677573166496E-2</v>
      </c>
      <c r="G54" s="9">
        <v>6.7057677573166496E-2</v>
      </c>
    </row>
    <row r="55" spans="1:7">
      <c r="B55" s="4" t="s">
        <v>13</v>
      </c>
      <c r="C55" s="5">
        <f>RawData!F56</f>
        <v>7200</v>
      </c>
      <c r="D55" s="5">
        <f>RawData!J56</f>
        <v>6</v>
      </c>
      <c r="E55" s="6">
        <f t="shared" si="0"/>
        <v>8.3333333333333343E-2</v>
      </c>
      <c r="F55" s="7">
        <f t="shared" si="1"/>
        <v>9.0243802489580804E-2</v>
      </c>
      <c r="G55" s="9">
        <v>9.0243802489580804E-2</v>
      </c>
    </row>
    <row r="56" spans="1:7">
      <c r="B56" s="4" t="s">
        <v>14</v>
      </c>
      <c r="C56" s="5">
        <f>RawData!F57</f>
        <v>8107</v>
      </c>
      <c r="D56" s="5">
        <f>RawData!J57</f>
        <v>9</v>
      </c>
      <c r="E56" s="6">
        <f t="shared" si="0"/>
        <v>0.1110151720735167</v>
      </c>
      <c r="F56" s="7">
        <f t="shared" si="1"/>
        <v>0.106040523746901</v>
      </c>
      <c r="G56" s="9">
        <v>0.106040523746901</v>
      </c>
    </row>
    <row r="57" spans="1:7">
      <c r="B57" s="4" t="s">
        <v>15</v>
      </c>
      <c r="C57" s="5">
        <f>RawData!F58</f>
        <v>7401</v>
      </c>
      <c r="D57" s="5">
        <f>RawData!J58</f>
        <v>3</v>
      </c>
      <c r="E57" s="6">
        <f t="shared" si="0"/>
        <v>4.0535062829347386E-2</v>
      </c>
      <c r="F57" s="7">
        <f t="shared" si="1"/>
        <v>5.8806375109824803E-2</v>
      </c>
      <c r="G57" s="9">
        <v>5.8806375109824803E-2</v>
      </c>
    </row>
    <row r="58" spans="1:7">
      <c r="B58" s="4" t="s">
        <v>16</v>
      </c>
      <c r="C58" s="5">
        <f>RawData!F59</f>
        <v>6902</v>
      </c>
      <c r="D58" s="5">
        <f>RawData!J59</f>
        <v>0</v>
      </c>
      <c r="E58" s="6">
        <f t="shared" si="0"/>
        <v>0</v>
      </c>
      <c r="F58" s="7">
        <f t="shared" si="1"/>
        <v>4.9431039778039101E-2</v>
      </c>
      <c r="G58" s="9">
        <v>4.9431039778039101E-2</v>
      </c>
    </row>
    <row r="59" spans="1:7">
      <c r="B59" s="4" t="s">
        <v>17</v>
      </c>
      <c r="C59" s="5">
        <f>RawData!F60</f>
        <v>7369</v>
      </c>
      <c r="D59" s="5">
        <f>RawData!J60</f>
        <v>7</v>
      </c>
      <c r="E59" s="6">
        <f t="shared" si="0"/>
        <v>9.499253630071923E-2</v>
      </c>
      <c r="F59" s="7">
        <f t="shared" si="1"/>
        <v>0.100311308515073</v>
      </c>
      <c r="G59" s="9">
        <v>0.100311308515073</v>
      </c>
    </row>
    <row r="60" spans="1:7">
      <c r="B60" s="4" t="s">
        <v>18</v>
      </c>
      <c r="C60" s="5">
        <f>RawData!F61</f>
        <v>6901</v>
      </c>
      <c r="D60" s="5">
        <f>RawData!J61</f>
        <v>8</v>
      </c>
      <c r="E60" s="6">
        <f t="shared" si="0"/>
        <v>0.11592522822779308</v>
      </c>
      <c r="F60" s="7">
        <f t="shared" si="1"/>
        <v>6.3013142861847296E-2</v>
      </c>
      <c r="G60" s="9">
        <v>6.3013142861847296E-2</v>
      </c>
    </row>
    <row r="61" spans="1:7">
      <c r="B61" s="4" t="s">
        <v>19</v>
      </c>
      <c r="C61" s="5">
        <f>RawData!F62</f>
        <v>6855</v>
      </c>
      <c r="D61" s="5">
        <f>RawData!J62</f>
        <v>6</v>
      </c>
      <c r="E61" s="6">
        <f t="shared" si="0"/>
        <v>8.7527352297592995E-2</v>
      </c>
      <c r="F61" s="7">
        <f t="shared" si="1"/>
        <v>6.3001517009896105E-2</v>
      </c>
      <c r="G61" s="9">
        <v>6.3001517009896105E-2</v>
      </c>
    </row>
    <row r="62" spans="1:7">
      <c r="A62" s="4">
        <v>1992</v>
      </c>
      <c r="B62" s="4" t="s">
        <v>8</v>
      </c>
      <c r="C62" s="5">
        <f>RawData!F63</f>
        <v>6606</v>
      </c>
      <c r="D62" s="5">
        <f>RawData!J63</f>
        <v>6</v>
      </c>
      <c r="E62" s="6">
        <f t="shared" si="0"/>
        <v>9.0826521344232511E-2</v>
      </c>
      <c r="F62" s="7">
        <f t="shared" si="1"/>
        <v>4.6115948081271299E-2</v>
      </c>
      <c r="G62" s="9">
        <v>4.6115948081271299E-2</v>
      </c>
    </row>
    <row r="63" spans="1:7">
      <c r="B63" s="4" t="s">
        <v>9</v>
      </c>
      <c r="C63" s="5">
        <f>RawData!F64</f>
        <v>6813</v>
      </c>
      <c r="D63" s="5">
        <f>RawData!J64</f>
        <v>4</v>
      </c>
      <c r="E63" s="6">
        <f t="shared" si="0"/>
        <v>5.8711287244972842E-2</v>
      </c>
      <c r="F63" s="7">
        <f t="shared" si="1"/>
        <v>6.5717625535218094E-2</v>
      </c>
      <c r="G63" s="9">
        <v>6.5717625535218094E-2</v>
      </c>
    </row>
    <row r="64" spans="1:7">
      <c r="B64" s="4" t="s">
        <v>10</v>
      </c>
      <c r="C64" s="5">
        <f>RawData!F65</f>
        <v>7275</v>
      </c>
      <c r="D64" s="5">
        <f>RawData!J65</f>
        <v>0</v>
      </c>
      <c r="E64" s="6">
        <f t="shared" si="0"/>
        <v>0</v>
      </c>
      <c r="F64" s="7">
        <f t="shared" si="1"/>
        <v>2.3521854528032501E-2</v>
      </c>
      <c r="G64" s="9">
        <v>2.3521854528032501E-2</v>
      </c>
    </row>
    <row r="65" spans="1:7">
      <c r="B65" s="4" t="s">
        <v>11</v>
      </c>
      <c r="C65" s="5">
        <f>RawData!F66</f>
        <v>7260</v>
      </c>
      <c r="D65" s="5">
        <f>RawData!J66</f>
        <v>2</v>
      </c>
      <c r="E65" s="6">
        <f t="shared" si="0"/>
        <v>2.7548209366391182E-2</v>
      </c>
      <c r="F65" s="7">
        <f t="shared" si="1"/>
        <v>4.5056811349395397E-2</v>
      </c>
      <c r="G65" s="9">
        <v>4.5056811349395397E-2</v>
      </c>
    </row>
    <row r="66" spans="1:7">
      <c r="B66" s="4" t="s">
        <v>12</v>
      </c>
      <c r="C66" s="5">
        <f>RawData!F67</f>
        <v>7353</v>
      </c>
      <c r="D66" s="5">
        <f>RawData!J67</f>
        <v>5</v>
      </c>
      <c r="E66" s="6">
        <f t="shared" si="0"/>
        <v>6.7999456004351963E-2</v>
      </c>
      <c r="F66" s="7">
        <f t="shared" si="1"/>
        <v>6.7948592553723597E-2</v>
      </c>
      <c r="G66" s="9">
        <v>6.7948592553723597E-2</v>
      </c>
    </row>
    <row r="67" spans="1:7">
      <c r="B67" s="4" t="s">
        <v>13</v>
      </c>
      <c r="C67" s="5">
        <f>RawData!F68</f>
        <v>7304</v>
      </c>
      <c r="D67" s="5">
        <f>RawData!J68</f>
        <v>2</v>
      </c>
      <c r="E67" s="6">
        <f t="shared" ref="E67:E130" si="2">D67/C67*100</f>
        <v>2.7382256297918947E-2</v>
      </c>
      <c r="F67" s="7">
        <f t="shared" ref="F67:F116" si="3">G67</f>
        <v>2.9315420557691499E-2</v>
      </c>
      <c r="G67" s="9">
        <v>2.9315420557691499E-2</v>
      </c>
    </row>
    <row r="68" spans="1:7">
      <c r="B68" s="4" t="s">
        <v>14</v>
      </c>
      <c r="C68" s="5">
        <f>RawData!F69</f>
        <v>8384</v>
      </c>
      <c r="D68" s="5">
        <f>RawData!J69</f>
        <v>4</v>
      </c>
      <c r="E68" s="6">
        <f t="shared" si="2"/>
        <v>4.7709923664122134E-2</v>
      </c>
      <c r="F68" s="7">
        <f t="shared" si="3"/>
        <v>4.0440779619518599E-2</v>
      </c>
      <c r="G68" s="9">
        <v>4.0440779619518599E-2</v>
      </c>
    </row>
    <row r="69" spans="1:7">
      <c r="B69" s="4" t="s">
        <v>15</v>
      </c>
      <c r="C69" s="5">
        <f>RawData!F70</f>
        <v>7577</v>
      </c>
      <c r="D69" s="5">
        <f>RawData!J70</f>
        <v>5</v>
      </c>
      <c r="E69" s="6">
        <f t="shared" si="2"/>
        <v>6.598917777484492E-2</v>
      </c>
      <c r="F69" s="7">
        <f t="shared" si="3"/>
        <v>9.2589765609068106E-2</v>
      </c>
      <c r="G69" s="9">
        <v>9.2589765609068106E-2</v>
      </c>
    </row>
    <row r="70" spans="1:7">
      <c r="B70" s="4" t="s">
        <v>16</v>
      </c>
      <c r="C70" s="5">
        <f>RawData!F71</f>
        <v>7032</v>
      </c>
      <c r="D70" s="5">
        <f>RawData!J71</f>
        <v>3</v>
      </c>
      <c r="E70" s="6">
        <f t="shared" si="2"/>
        <v>4.2662116040955635E-2</v>
      </c>
      <c r="F70" s="7">
        <f t="shared" si="3"/>
        <v>9.3101757812685301E-2</v>
      </c>
      <c r="G70" s="9">
        <v>9.3101757812685301E-2</v>
      </c>
    </row>
    <row r="71" spans="1:7">
      <c r="B71" s="4" t="s">
        <v>17</v>
      </c>
      <c r="C71" s="5">
        <f>RawData!F72</f>
        <v>7318</v>
      </c>
      <c r="D71" s="5">
        <f>RawData!J72</f>
        <v>7</v>
      </c>
      <c r="E71" s="6">
        <f t="shared" si="2"/>
        <v>9.5654550423613011E-2</v>
      </c>
      <c r="F71" s="7">
        <f t="shared" si="3"/>
        <v>0.100592144726404</v>
      </c>
      <c r="G71" s="9">
        <v>0.100592144726404</v>
      </c>
    </row>
    <row r="72" spans="1:7">
      <c r="B72" s="4" t="s">
        <v>18</v>
      </c>
      <c r="C72" s="5">
        <f>RawData!F73</f>
        <v>6785</v>
      </c>
      <c r="D72" s="5">
        <f>RawData!J73</f>
        <v>13</v>
      </c>
      <c r="E72" s="6">
        <f t="shared" si="2"/>
        <v>0.1915991156963891</v>
      </c>
      <c r="F72" s="7">
        <f t="shared" si="3"/>
        <v>0.138463447442712</v>
      </c>
      <c r="G72" s="9">
        <v>0.138463447442712</v>
      </c>
    </row>
    <row r="73" spans="1:7">
      <c r="B73" s="4" t="s">
        <v>19</v>
      </c>
      <c r="C73" s="5">
        <f>RawData!F74</f>
        <v>6617</v>
      </c>
      <c r="D73" s="5">
        <f>RawData!J74</f>
        <v>9</v>
      </c>
      <c r="E73" s="6">
        <f t="shared" si="2"/>
        <v>0.13601329907813209</v>
      </c>
      <c r="F73" s="7">
        <f t="shared" si="3"/>
        <v>0.112727519615821</v>
      </c>
      <c r="G73" s="9">
        <v>0.112727519615821</v>
      </c>
    </row>
    <row r="74" spans="1:7">
      <c r="A74" s="4">
        <v>1993</v>
      </c>
      <c r="B74" s="4" t="s">
        <v>8</v>
      </c>
      <c r="C74" s="5">
        <f>RawData!F75</f>
        <v>6420</v>
      </c>
      <c r="D74" s="5">
        <f>RawData!J75</f>
        <v>15</v>
      </c>
      <c r="E74" s="6">
        <f t="shared" si="2"/>
        <v>0.23364485981308408</v>
      </c>
      <c r="F74" s="7">
        <f t="shared" si="3"/>
        <v>0.18991726413793</v>
      </c>
      <c r="G74" s="9">
        <v>0.18991726413793</v>
      </c>
    </row>
    <row r="75" spans="1:7">
      <c r="B75" s="4" t="s">
        <v>9</v>
      </c>
      <c r="C75" s="5">
        <f>RawData!F76</f>
        <v>6313</v>
      </c>
      <c r="D75" s="5">
        <f>RawData!J76</f>
        <v>8</v>
      </c>
      <c r="E75" s="6">
        <f t="shared" si="2"/>
        <v>0.1267226358308253</v>
      </c>
      <c r="F75" s="7">
        <f t="shared" si="3"/>
        <v>0.133915274272462</v>
      </c>
      <c r="G75" s="9">
        <v>0.133915274272462</v>
      </c>
    </row>
    <row r="76" spans="1:7">
      <c r="B76" s="4" t="s">
        <v>10</v>
      </c>
      <c r="C76" s="5">
        <f>RawData!F77</f>
        <v>7319</v>
      </c>
      <c r="D76" s="5">
        <f>RawData!J77</f>
        <v>3</v>
      </c>
      <c r="E76" s="6">
        <f t="shared" si="2"/>
        <v>4.098920617570706E-2</v>
      </c>
      <c r="F76" s="7">
        <f t="shared" si="3"/>
        <v>5.3878609575948998E-2</v>
      </c>
      <c r="G76" s="9">
        <v>5.3878609575948998E-2</v>
      </c>
    </row>
    <row r="77" spans="1:7">
      <c r="B77" s="4" t="s">
        <v>11</v>
      </c>
      <c r="C77" s="5">
        <f>RawData!F78</f>
        <v>7205</v>
      </c>
      <c r="D77" s="5">
        <f>RawData!J78</f>
        <v>3</v>
      </c>
      <c r="E77" s="6">
        <f t="shared" si="2"/>
        <v>4.1637751561415685E-2</v>
      </c>
      <c r="F77" s="7">
        <f t="shared" si="3"/>
        <v>6.2094296213681503E-2</v>
      </c>
      <c r="G77" s="9">
        <v>6.2094296213681503E-2</v>
      </c>
    </row>
    <row r="78" spans="1:7">
      <c r="B78" s="4" t="s">
        <v>12</v>
      </c>
      <c r="C78" s="5">
        <f>RawData!F79</f>
        <v>7341</v>
      </c>
      <c r="D78" s="5">
        <f>RawData!J79</f>
        <v>6</v>
      </c>
      <c r="E78" s="6">
        <f t="shared" si="2"/>
        <v>8.1732733959950954E-2</v>
      </c>
      <c r="F78" s="7">
        <f t="shared" si="3"/>
        <v>8.5349610349604907E-2</v>
      </c>
      <c r="G78" s="9">
        <v>8.5349610349604907E-2</v>
      </c>
    </row>
    <row r="79" spans="1:7">
      <c r="B79" s="4" t="s">
        <v>13</v>
      </c>
      <c r="C79" s="5">
        <f>RawData!F80</f>
        <v>7318</v>
      </c>
      <c r="D79" s="5">
        <f>RawData!J80</f>
        <v>10</v>
      </c>
      <c r="E79" s="6">
        <f t="shared" si="2"/>
        <v>0.13664935774801859</v>
      </c>
      <c r="F79" s="7">
        <f t="shared" si="3"/>
        <v>0.13181635861815799</v>
      </c>
      <c r="G79" s="9">
        <v>0.13181635861815799</v>
      </c>
    </row>
    <row r="80" spans="1:7">
      <c r="B80" s="4" t="s">
        <v>14</v>
      </c>
      <c r="C80" s="5">
        <f>RawData!F81</f>
        <v>7921</v>
      </c>
      <c r="D80" s="5">
        <f>RawData!J81</f>
        <v>17</v>
      </c>
      <c r="E80" s="6">
        <f t="shared" si="2"/>
        <v>0.21461936624163616</v>
      </c>
      <c r="F80" s="7">
        <f t="shared" si="3"/>
        <v>0.20952062328044699</v>
      </c>
      <c r="G80" s="9">
        <v>0.20952062328044699</v>
      </c>
    </row>
    <row r="81" spans="1:7">
      <c r="B81" s="4" t="s">
        <v>15</v>
      </c>
      <c r="C81" s="5">
        <f>RawData!F82</f>
        <v>7262</v>
      </c>
      <c r="D81" s="5">
        <f>RawData!J82</f>
        <v>5</v>
      </c>
      <c r="E81" s="6">
        <f t="shared" si="2"/>
        <v>6.8851556045166615E-2</v>
      </c>
      <c r="F81" s="7">
        <f t="shared" si="3"/>
        <v>9.9614490119632498E-2</v>
      </c>
      <c r="G81" s="9">
        <v>9.9614490119632498E-2</v>
      </c>
    </row>
    <row r="82" spans="1:7">
      <c r="B82" s="4" t="s">
        <v>16</v>
      </c>
      <c r="C82" s="5">
        <f>RawData!F83</f>
        <v>6891</v>
      </c>
      <c r="D82" s="5">
        <f>RawData!J83</f>
        <v>5</v>
      </c>
      <c r="E82" s="6">
        <f t="shared" si="2"/>
        <v>7.2558409519663331E-2</v>
      </c>
      <c r="F82" s="7">
        <f t="shared" si="3"/>
        <v>0.12198285966540499</v>
      </c>
      <c r="G82" s="9">
        <v>0.12198285966540499</v>
      </c>
    </row>
    <row r="83" spans="1:7">
      <c r="B83" s="4" t="s">
        <v>17</v>
      </c>
      <c r="C83" s="5">
        <f>RawData!F84</f>
        <v>7200</v>
      </c>
      <c r="D83" s="5">
        <f>RawData!J84</f>
        <v>9</v>
      </c>
      <c r="E83" s="6">
        <f t="shared" si="2"/>
        <v>0.125</v>
      </c>
      <c r="F83" s="7">
        <f t="shared" si="3"/>
        <v>0.13235056954527</v>
      </c>
      <c r="G83" s="9">
        <v>0.13235056954527</v>
      </c>
    </row>
    <row r="84" spans="1:7">
      <c r="B84" s="4" t="s">
        <v>18</v>
      </c>
      <c r="C84" s="5">
        <f>RawData!F85</f>
        <v>6873</v>
      </c>
      <c r="D84" s="5">
        <f>RawData!J85</f>
        <v>11</v>
      </c>
      <c r="E84" s="6">
        <f t="shared" si="2"/>
        <v>0.16004655899898151</v>
      </c>
      <c r="F84" s="7">
        <f t="shared" si="3"/>
        <v>0.10540259691468901</v>
      </c>
      <c r="G84" s="9">
        <v>0.10540259691468901</v>
      </c>
    </row>
    <row r="85" spans="1:7">
      <c r="B85" s="4" t="s">
        <v>19</v>
      </c>
      <c r="C85" s="5">
        <f>RawData!F86</f>
        <v>6599</v>
      </c>
      <c r="D85" s="5">
        <f>RawData!J86</f>
        <v>17</v>
      </c>
      <c r="E85" s="6">
        <f t="shared" si="2"/>
        <v>0.25761479011971511</v>
      </c>
      <c r="F85" s="7">
        <f t="shared" si="3"/>
        <v>0.23624388881042399</v>
      </c>
      <c r="G85" s="9">
        <v>0.23624388881042399</v>
      </c>
    </row>
    <row r="86" spans="1:7">
      <c r="A86" s="4">
        <v>1994</v>
      </c>
      <c r="B86" s="4" t="s">
        <v>8</v>
      </c>
      <c r="C86" s="5">
        <f>RawData!F87</f>
        <v>6366</v>
      </c>
      <c r="D86" s="5">
        <f>RawData!J87</f>
        <v>5</v>
      </c>
      <c r="E86" s="6">
        <f t="shared" si="2"/>
        <v>7.854225573358467E-2</v>
      </c>
      <c r="F86" s="7">
        <f t="shared" si="3"/>
        <v>3.7147603889603802E-2</v>
      </c>
      <c r="G86" s="9">
        <v>3.7147603889603802E-2</v>
      </c>
    </row>
    <row r="87" spans="1:7">
      <c r="B87" s="4" t="s">
        <v>9</v>
      </c>
      <c r="C87" s="5">
        <f>RawData!F88</f>
        <v>6527</v>
      </c>
      <c r="D87" s="5">
        <f>RawData!J88</f>
        <v>9</v>
      </c>
      <c r="E87" s="6">
        <f t="shared" si="2"/>
        <v>0.13788876972575456</v>
      </c>
      <c r="F87" s="7">
        <f t="shared" si="3"/>
        <v>0.14757917858993899</v>
      </c>
      <c r="G87" s="9">
        <v>0.14757917858993899</v>
      </c>
    </row>
    <row r="88" spans="1:7">
      <c r="B88" s="4" t="s">
        <v>10</v>
      </c>
      <c r="C88" s="5">
        <f>RawData!F89</f>
        <v>7049</v>
      </c>
      <c r="D88" s="5">
        <f>RawData!J89</f>
        <v>14</v>
      </c>
      <c r="E88" s="6">
        <f t="shared" si="2"/>
        <v>0.19860973187686196</v>
      </c>
      <c r="F88" s="7">
        <f t="shared" si="3"/>
        <v>0.20326741854224101</v>
      </c>
      <c r="G88" s="9">
        <v>0.20326741854224101</v>
      </c>
    </row>
    <row r="89" spans="1:7">
      <c r="B89" s="4" t="s">
        <v>11</v>
      </c>
      <c r="C89" s="5">
        <f>RawData!F90</f>
        <v>6846</v>
      </c>
      <c r="D89" s="5">
        <f>RawData!J90</f>
        <v>11</v>
      </c>
      <c r="E89" s="6">
        <f t="shared" si="2"/>
        <v>0.16067776803973122</v>
      </c>
      <c r="F89" s="7">
        <f t="shared" si="3"/>
        <v>0.18334912978057599</v>
      </c>
      <c r="G89" s="9">
        <v>0.18334912978057599</v>
      </c>
    </row>
    <row r="90" spans="1:7">
      <c r="B90" s="4" t="s">
        <v>12</v>
      </c>
      <c r="C90" s="5">
        <f>RawData!F91</f>
        <v>7079</v>
      </c>
      <c r="D90" s="5">
        <f>RawData!J91</f>
        <v>10</v>
      </c>
      <c r="E90" s="6">
        <f t="shared" si="2"/>
        <v>0.14126289023873428</v>
      </c>
      <c r="F90" s="7">
        <f t="shared" si="3"/>
        <v>0.14776371991992901</v>
      </c>
      <c r="G90" s="9">
        <v>0.14776371991992901</v>
      </c>
    </row>
    <row r="91" spans="1:7">
      <c r="B91" s="4" t="s">
        <v>13</v>
      </c>
      <c r="C91" s="5">
        <f>RawData!F92</f>
        <v>7509</v>
      </c>
      <c r="D91" s="5">
        <f>RawData!J92</f>
        <v>5</v>
      </c>
      <c r="E91" s="6">
        <f t="shared" si="2"/>
        <v>6.6586762551604742E-2</v>
      </c>
      <c r="F91" s="7">
        <f t="shared" si="3"/>
        <v>5.1319081030710603E-2</v>
      </c>
      <c r="G91" s="9">
        <v>5.1319081030710603E-2</v>
      </c>
    </row>
    <row r="92" spans="1:7">
      <c r="B92" s="4" t="s">
        <v>14</v>
      </c>
      <c r="C92" s="5">
        <f>RawData!F93</f>
        <v>8034</v>
      </c>
      <c r="D92" s="5">
        <f>RawData!J93</f>
        <v>2</v>
      </c>
      <c r="E92" s="6">
        <f t="shared" si="2"/>
        <v>2.4894199651481205E-2</v>
      </c>
      <c r="F92" s="7">
        <f t="shared" si="3"/>
        <v>2.0580730641742501E-2</v>
      </c>
      <c r="G92" s="9">
        <v>2.0580730641742501E-2</v>
      </c>
    </row>
    <row r="93" spans="1:7">
      <c r="B93" s="4" t="s">
        <v>15</v>
      </c>
      <c r="C93" s="5">
        <f>RawData!F94</f>
        <v>7381</v>
      </c>
      <c r="D93" s="5">
        <f>RawData!J94</f>
        <v>5</v>
      </c>
      <c r="E93" s="6">
        <f t="shared" si="2"/>
        <v>6.7741498441945533E-2</v>
      </c>
      <c r="F93" s="7">
        <f t="shared" si="3"/>
        <v>0.10113889276740801</v>
      </c>
      <c r="G93" s="9">
        <v>0.10113889276740801</v>
      </c>
    </row>
    <row r="94" spans="1:7">
      <c r="B94" s="4" t="s">
        <v>16</v>
      </c>
      <c r="C94" s="5">
        <f>RawData!F95</f>
        <v>7074</v>
      </c>
      <c r="D94" s="5">
        <f>RawData!J95</f>
        <v>3</v>
      </c>
      <c r="E94" s="6">
        <f t="shared" si="2"/>
        <v>4.2408821034775231E-2</v>
      </c>
      <c r="F94" s="7">
        <f t="shared" si="3"/>
        <v>8.9275716050589093E-2</v>
      </c>
      <c r="G94" s="9">
        <v>8.9275716050589093E-2</v>
      </c>
    </row>
    <row r="95" spans="1:7">
      <c r="B95" s="4" t="s">
        <v>17</v>
      </c>
      <c r="C95" s="5">
        <f>RawData!F96</f>
        <v>7560</v>
      </c>
      <c r="D95" s="5">
        <f>RawData!J96</f>
        <v>5</v>
      </c>
      <c r="E95" s="6">
        <f t="shared" si="2"/>
        <v>6.6137566137566134E-2</v>
      </c>
      <c r="F95" s="7">
        <f t="shared" si="3"/>
        <v>7.8742770872235704E-2</v>
      </c>
      <c r="G95" s="9">
        <v>7.8742770872235704E-2</v>
      </c>
    </row>
    <row r="96" spans="1:7">
      <c r="B96" s="4" t="s">
        <v>18</v>
      </c>
      <c r="C96" s="5">
        <f>RawData!F97</f>
        <v>7072</v>
      </c>
      <c r="D96" s="5">
        <f>RawData!J97</f>
        <v>8</v>
      </c>
      <c r="E96" s="6">
        <f t="shared" si="2"/>
        <v>0.11312217194570137</v>
      </c>
      <c r="F96" s="7">
        <f t="shared" si="3"/>
        <v>6.0332284196046401E-2</v>
      </c>
      <c r="G96" s="9">
        <v>6.0332284196046401E-2</v>
      </c>
    </row>
    <row r="97" spans="1:7">
      <c r="B97" s="4" t="s">
        <v>19</v>
      </c>
      <c r="C97" s="5">
        <f>RawData!F98</f>
        <v>6847</v>
      </c>
      <c r="D97" s="5">
        <f>RawData!J98</f>
        <v>6</v>
      </c>
      <c r="E97" s="6">
        <f t="shared" si="2"/>
        <v>8.7629618811158175E-2</v>
      </c>
      <c r="F97" s="7">
        <f t="shared" si="3"/>
        <v>7.0117458123770099E-2</v>
      </c>
      <c r="G97" s="9">
        <v>7.0117458123770099E-2</v>
      </c>
    </row>
    <row r="98" spans="1:7">
      <c r="A98" s="4">
        <v>1995</v>
      </c>
      <c r="B98" s="4" t="s">
        <v>8</v>
      </c>
      <c r="C98" s="5">
        <f>RawData!F99</f>
        <v>6605</v>
      </c>
      <c r="D98" s="5">
        <f>RawData!J99</f>
        <v>5</v>
      </c>
      <c r="E98" s="6">
        <f t="shared" si="2"/>
        <v>7.5700227100681305E-2</v>
      </c>
      <c r="F98" s="7">
        <f t="shared" si="3"/>
        <v>3.5068352110899398E-2</v>
      </c>
      <c r="G98" s="9">
        <v>3.5068352110899398E-2</v>
      </c>
    </row>
    <row r="99" spans="1:7">
      <c r="B99" s="4" t="s">
        <v>9</v>
      </c>
      <c r="C99" s="5">
        <f>RawData!F100</f>
        <v>6649</v>
      </c>
      <c r="D99" s="5">
        <f>RawData!J100</f>
        <v>4</v>
      </c>
      <c r="E99" s="6">
        <f t="shared" si="2"/>
        <v>6.0159422469544289E-2</v>
      </c>
      <c r="F99" s="7">
        <f t="shared" si="3"/>
        <v>7.5679070170939597E-2</v>
      </c>
      <c r="G99" s="9">
        <v>7.5679070170939597E-2</v>
      </c>
    </row>
    <row r="100" spans="1:7">
      <c r="B100" s="4" t="s">
        <v>10</v>
      </c>
      <c r="C100" s="5">
        <f>RawData!F101</f>
        <v>7200</v>
      </c>
      <c r="D100" s="5">
        <f>RawData!J101</f>
        <v>5</v>
      </c>
      <c r="E100" s="6">
        <f t="shared" si="2"/>
        <v>6.9444444444444448E-2</v>
      </c>
      <c r="F100" s="7">
        <f t="shared" si="3"/>
        <v>6.3090147373091807E-2</v>
      </c>
      <c r="G100" s="9">
        <v>6.3090147373091807E-2</v>
      </c>
    </row>
    <row r="101" spans="1:7">
      <c r="B101" s="4" t="s">
        <v>11</v>
      </c>
      <c r="C101" s="5">
        <f>RawData!F102</f>
        <v>7150</v>
      </c>
      <c r="D101" s="5">
        <f>RawData!J102</f>
        <v>3</v>
      </c>
      <c r="E101" s="6">
        <f t="shared" si="2"/>
        <v>4.195804195804196E-2</v>
      </c>
      <c r="F101" s="7">
        <f t="shared" si="3"/>
        <v>6.1014773042272201E-2</v>
      </c>
      <c r="G101" s="9">
        <v>6.1014773042272201E-2</v>
      </c>
    </row>
    <row r="102" spans="1:7">
      <c r="B102" s="4" t="s">
        <v>12</v>
      </c>
      <c r="C102" s="5">
        <f>RawData!F103</f>
        <v>7102</v>
      </c>
      <c r="D102" s="5">
        <f>RawData!J103</f>
        <v>5</v>
      </c>
      <c r="E102" s="6">
        <f t="shared" si="2"/>
        <v>7.0402703463813013E-2</v>
      </c>
      <c r="F102" s="7">
        <f t="shared" si="3"/>
        <v>7.9598449654785394E-2</v>
      </c>
      <c r="G102" s="9">
        <v>7.9598449654785394E-2</v>
      </c>
    </row>
    <row r="103" spans="1:7">
      <c r="B103" s="4" t="s">
        <v>13</v>
      </c>
      <c r="C103" s="5">
        <f>RawData!F104</f>
        <v>7210</v>
      </c>
      <c r="D103" s="5">
        <f>RawData!J104</f>
        <v>8</v>
      </c>
      <c r="E103" s="6">
        <f t="shared" si="2"/>
        <v>0.11095700416088765</v>
      </c>
      <c r="F103" s="7">
        <f t="shared" si="3"/>
        <v>8.9985055896771804E-2</v>
      </c>
      <c r="G103" s="9">
        <v>8.9985055896771804E-2</v>
      </c>
    </row>
    <row r="104" spans="1:7">
      <c r="B104" s="4" t="s">
        <v>14</v>
      </c>
      <c r="C104" s="5">
        <f>RawData!F105</f>
        <v>7744</v>
      </c>
      <c r="D104" s="5">
        <f>RawData!J105</f>
        <v>7</v>
      </c>
      <c r="E104" s="6">
        <f t="shared" si="2"/>
        <v>9.0392561983471079E-2</v>
      </c>
      <c r="F104" s="7">
        <f t="shared" si="3"/>
        <v>8.7049096544749294E-2</v>
      </c>
      <c r="G104" s="9">
        <v>8.7049096544749294E-2</v>
      </c>
    </row>
    <row r="105" spans="1:7">
      <c r="B105" s="4" t="s">
        <v>15</v>
      </c>
      <c r="C105" s="5">
        <f>RawData!F106</f>
        <v>7312</v>
      </c>
      <c r="D105" s="5">
        <f>RawData!J106</f>
        <v>2</v>
      </c>
      <c r="E105" s="6">
        <f t="shared" si="2"/>
        <v>2.7352297592997812E-2</v>
      </c>
      <c r="F105" s="7">
        <f t="shared" si="3"/>
        <v>6.1784077291347703E-2</v>
      </c>
      <c r="G105" s="9">
        <v>6.1784077291347703E-2</v>
      </c>
    </row>
    <row r="106" spans="1:7">
      <c r="B106" s="4" t="s">
        <v>16</v>
      </c>
      <c r="C106" s="5">
        <f>RawData!F107</f>
        <v>7019</v>
      </c>
      <c r="D106" s="5">
        <f>RawData!J107</f>
        <v>2</v>
      </c>
      <c r="E106" s="6">
        <f t="shared" si="2"/>
        <v>2.8494087476848555E-2</v>
      </c>
      <c r="F106" s="7">
        <f t="shared" si="3"/>
        <v>7.38846624118496E-2</v>
      </c>
      <c r="G106" s="9">
        <v>7.38846624118496E-2</v>
      </c>
    </row>
    <row r="107" spans="1:7">
      <c r="B107" s="4" t="s">
        <v>17</v>
      </c>
      <c r="C107" s="5">
        <f>RawData!F108</f>
        <v>7279</v>
      </c>
      <c r="D107" s="5">
        <f>RawData!J108</f>
        <v>2</v>
      </c>
      <c r="E107" s="6">
        <f t="shared" si="2"/>
        <v>2.7476301689792551E-2</v>
      </c>
      <c r="F107" s="7">
        <f t="shared" si="3"/>
        <v>4.48438887951709E-2</v>
      </c>
      <c r="G107" s="9">
        <v>4.48438887951709E-2</v>
      </c>
    </row>
    <row r="108" spans="1:7">
      <c r="B108" s="4" t="s">
        <v>18</v>
      </c>
      <c r="C108" s="5">
        <f>RawData!F109</f>
        <v>7079</v>
      </c>
      <c r="D108" s="5">
        <f>RawData!J109</f>
        <v>10</v>
      </c>
      <c r="E108" s="6">
        <f t="shared" si="2"/>
        <v>0.14126289023873428</v>
      </c>
      <c r="F108" s="7">
        <f t="shared" si="3"/>
        <v>9.0335961522932606E-2</v>
      </c>
      <c r="G108" s="9">
        <v>9.0335961522932606E-2</v>
      </c>
    </row>
    <row r="109" spans="1:7">
      <c r="B109" s="4" t="s">
        <v>19</v>
      </c>
      <c r="C109" s="5">
        <f>RawData!F110</f>
        <v>6686</v>
      </c>
      <c r="D109" s="5">
        <f>RawData!J110</f>
        <v>4</v>
      </c>
      <c r="E109" s="6">
        <f t="shared" si="2"/>
        <v>5.9826503140891413E-2</v>
      </c>
      <c r="F109" s="7">
        <f t="shared" si="3"/>
        <v>4.3545702032763103E-2</v>
      </c>
      <c r="G109" s="9">
        <v>4.3545702032763103E-2</v>
      </c>
    </row>
    <row r="110" spans="1:7">
      <c r="A110" s="4">
        <v>1996</v>
      </c>
      <c r="B110" s="4" t="s">
        <v>8</v>
      </c>
      <c r="C110" s="5">
        <f>RawData!F111</f>
        <v>6349</v>
      </c>
      <c r="D110" s="5">
        <f>RawData!J111</f>
        <v>8</v>
      </c>
      <c r="E110" s="6">
        <f t="shared" si="2"/>
        <v>0.12600409513309183</v>
      </c>
      <c r="F110" s="7">
        <f t="shared" si="3"/>
        <v>8.6326260042450004E-2</v>
      </c>
      <c r="G110" s="9">
        <v>8.6326260042450004E-2</v>
      </c>
    </row>
    <row r="111" spans="1:7">
      <c r="B111" s="4" t="s">
        <v>9</v>
      </c>
      <c r="C111" s="5">
        <f>RawData!F112</f>
        <v>6583</v>
      </c>
      <c r="D111" s="5">
        <f>RawData!J112</f>
        <v>0</v>
      </c>
      <c r="E111" s="6">
        <f t="shared" si="2"/>
        <v>0</v>
      </c>
      <c r="F111" s="7">
        <f t="shared" si="3"/>
        <v>2.0829494682219001E-2</v>
      </c>
      <c r="G111" s="9">
        <v>2.0829494682219001E-2</v>
      </c>
    </row>
    <row r="112" spans="1:7">
      <c r="B112" s="4" t="s">
        <v>10</v>
      </c>
      <c r="C112" s="5">
        <f>RawData!F113</f>
        <v>7065</v>
      </c>
      <c r="D112" s="5">
        <f>RawData!J113</f>
        <v>8</v>
      </c>
      <c r="E112" s="6">
        <f t="shared" si="2"/>
        <v>0.1132342533616419</v>
      </c>
      <c r="F112" s="7">
        <f t="shared" si="3"/>
        <v>0.101790631077376</v>
      </c>
      <c r="G112" s="9">
        <v>0.101790631077376</v>
      </c>
    </row>
    <row r="113" spans="1:8">
      <c r="B113" s="4" t="s">
        <v>11</v>
      </c>
      <c r="C113" s="5">
        <f>RawData!F114</f>
        <v>7030</v>
      </c>
      <c r="D113" s="5">
        <f>RawData!J114</f>
        <v>2</v>
      </c>
      <c r="E113" s="6">
        <f t="shared" si="2"/>
        <v>2.8449502133712664E-2</v>
      </c>
      <c r="F113" s="7">
        <f t="shared" si="3"/>
        <v>4.4919474896910401E-2</v>
      </c>
      <c r="G113" s="9">
        <v>4.4919474896910401E-2</v>
      </c>
    </row>
    <row r="114" spans="1:8">
      <c r="B114" s="4" t="s">
        <v>12</v>
      </c>
      <c r="C114" s="5">
        <f>RawData!F115</f>
        <v>7189</v>
      </c>
      <c r="D114" s="5">
        <f>RawData!J115</f>
        <v>0</v>
      </c>
      <c r="E114" s="6">
        <f t="shared" si="2"/>
        <v>0</v>
      </c>
      <c r="F114" s="7">
        <f t="shared" si="3"/>
        <v>1.0329448639361799E-2</v>
      </c>
      <c r="G114" s="9">
        <v>1.0329448639361799E-2</v>
      </c>
    </row>
    <row r="115" spans="1:8">
      <c r="B115" s="4" t="s">
        <v>13</v>
      </c>
      <c r="C115" s="5">
        <f>RawData!F116</f>
        <v>6946</v>
      </c>
      <c r="D115" s="5">
        <f>RawData!J116</f>
        <v>9</v>
      </c>
      <c r="E115" s="6">
        <f t="shared" si="2"/>
        <v>0.12957097610135329</v>
      </c>
      <c r="F115" s="7">
        <f t="shared" si="3"/>
        <v>0.103063514780156</v>
      </c>
      <c r="G115" s="9">
        <v>0.103063514780156</v>
      </c>
    </row>
    <row r="116" spans="1:8">
      <c r="B116" s="4" t="s">
        <v>14</v>
      </c>
      <c r="C116" s="5">
        <f>RawData!F117</f>
        <v>7757</v>
      </c>
      <c r="D116" s="5">
        <f>RawData!J117</f>
        <v>5</v>
      </c>
      <c r="E116" s="6">
        <f t="shared" si="2"/>
        <v>6.4457908985432508E-2</v>
      </c>
      <c r="F116" s="7">
        <f t="shared" si="3"/>
        <v>5.8636162429871602E-2</v>
      </c>
      <c r="G116" s="9">
        <v>5.8636162429871602E-2</v>
      </c>
    </row>
    <row r="117" spans="1:8">
      <c r="B117" s="4" t="s">
        <v>15</v>
      </c>
      <c r="C117" s="5">
        <f>RawData!F118</f>
        <v>7095</v>
      </c>
      <c r="D117" s="5">
        <f>RawData!J118</f>
        <v>1</v>
      </c>
      <c r="E117" s="6">
        <f t="shared" si="2"/>
        <v>1.4094432699083862E-2</v>
      </c>
      <c r="F117" s="7">
        <f>H117</f>
        <v>3.6439782486239802E-2</v>
      </c>
      <c r="H117" s="9">
        <v>3.6439782486239802E-2</v>
      </c>
    </row>
    <row r="118" spans="1:8">
      <c r="B118" s="4" t="s">
        <v>16</v>
      </c>
      <c r="C118" s="5">
        <f>RawData!F119</f>
        <v>6604</v>
      </c>
      <c r="D118" s="5">
        <f>RawData!J119</f>
        <v>3</v>
      </c>
      <c r="E118" s="6">
        <f t="shared" si="2"/>
        <v>4.5427013930950944E-2</v>
      </c>
      <c r="F118" s="7">
        <f t="shared" ref="F118:F181" si="4">H118</f>
        <v>4.0587136140497401E-2</v>
      </c>
      <c r="H118" s="9">
        <v>4.0587136140497401E-2</v>
      </c>
    </row>
    <row r="119" spans="1:8">
      <c r="B119" s="4" t="s">
        <v>17</v>
      </c>
      <c r="C119" s="5">
        <f>RawData!F120</f>
        <v>7052</v>
      </c>
      <c r="D119" s="5">
        <f>RawData!J120</f>
        <v>3</v>
      </c>
      <c r="E119" s="6">
        <f t="shared" si="2"/>
        <v>4.254112308564946E-2</v>
      </c>
      <c r="F119" s="7">
        <f t="shared" si="4"/>
        <v>5.96086694910044E-2</v>
      </c>
      <c r="H119" s="9">
        <v>5.96086694910044E-2</v>
      </c>
    </row>
    <row r="120" spans="1:8">
      <c r="B120" s="4" t="s">
        <v>18</v>
      </c>
      <c r="C120" s="5">
        <f>RawData!F121</f>
        <v>6790</v>
      </c>
      <c r="D120" s="5">
        <f>RawData!J121</f>
        <v>7</v>
      </c>
      <c r="E120" s="6">
        <f t="shared" si="2"/>
        <v>0.10309278350515465</v>
      </c>
      <c r="F120" s="7">
        <f t="shared" si="4"/>
        <v>7.8350665417249402E-2</v>
      </c>
      <c r="H120" s="9">
        <v>7.8350665417249402E-2</v>
      </c>
    </row>
    <row r="121" spans="1:8">
      <c r="B121" s="4" t="s">
        <v>19</v>
      </c>
      <c r="C121" s="5">
        <f>RawData!F122</f>
        <v>6610</v>
      </c>
      <c r="D121" s="5">
        <f>RawData!J122</f>
        <v>3</v>
      </c>
      <c r="E121" s="6">
        <f t="shared" si="2"/>
        <v>4.5385779122541603E-2</v>
      </c>
      <c r="F121" s="7">
        <f t="shared" si="4"/>
        <v>4.0545452140846101E-2</v>
      </c>
      <c r="H121" s="9">
        <v>4.0545452140846101E-2</v>
      </c>
    </row>
    <row r="122" spans="1:8">
      <c r="A122" s="4">
        <v>1997</v>
      </c>
      <c r="B122" s="4" t="s">
        <v>8</v>
      </c>
      <c r="C122" s="5">
        <f>RawData!F123</f>
        <v>6457</v>
      </c>
      <c r="D122" s="5">
        <f>RawData!J123</f>
        <v>3</v>
      </c>
      <c r="E122" s="6">
        <f t="shared" si="2"/>
        <v>4.6461204893913581E-2</v>
      </c>
      <c r="F122" s="7">
        <f t="shared" si="4"/>
        <v>3.5929621317061698E-2</v>
      </c>
      <c r="H122" s="9">
        <v>3.5929621317061698E-2</v>
      </c>
    </row>
    <row r="123" spans="1:8">
      <c r="B123" s="4" t="s">
        <v>9</v>
      </c>
      <c r="C123" s="5">
        <f>RawData!F124</f>
        <v>6397</v>
      </c>
      <c r="D123" s="5">
        <f>RawData!J124</f>
        <v>1</v>
      </c>
      <c r="E123" s="6">
        <f t="shared" si="2"/>
        <v>1.5632327653587619E-2</v>
      </c>
      <c r="F123" s="7">
        <f t="shared" si="4"/>
        <v>3.8481582263454099E-2</v>
      </c>
      <c r="H123" s="9">
        <v>3.8481582263454099E-2</v>
      </c>
    </row>
    <row r="124" spans="1:8">
      <c r="B124" s="4" t="s">
        <v>10</v>
      </c>
      <c r="C124" s="5">
        <f>RawData!F125</f>
        <v>6925</v>
      </c>
      <c r="D124" s="5">
        <f>RawData!J125</f>
        <v>3</v>
      </c>
      <c r="E124" s="6">
        <f t="shared" si="2"/>
        <v>4.3321299638989168E-2</v>
      </c>
      <c r="F124" s="7">
        <f t="shared" si="4"/>
        <v>5.21567073090759E-2</v>
      </c>
      <c r="H124" s="9">
        <v>5.21567073090759E-2</v>
      </c>
    </row>
    <row r="125" spans="1:8">
      <c r="B125" s="4" t="s">
        <v>11</v>
      </c>
      <c r="C125" s="5">
        <f>RawData!F126</f>
        <v>7108</v>
      </c>
      <c r="D125" s="5">
        <f>RawData!J126</f>
        <v>5</v>
      </c>
      <c r="E125" s="6">
        <f t="shared" si="2"/>
        <v>7.0343275182892517E-2</v>
      </c>
      <c r="F125" s="7">
        <f t="shared" si="4"/>
        <v>5.8283560789850697E-2</v>
      </c>
      <c r="H125" s="9">
        <v>5.8283560789850697E-2</v>
      </c>
    </row>
    <row r="126" spans="1:8">
      <c r="B126" s="4" t="s">
        <v>12</v>
      </c>
      <c r="C126" s="5">
        <f>RawData!F127</f>
        <v>7398</v>
      </c>
      <c r="D126" s="5">
        <f>RawData!J127</f>
        <v>5</v>
      </c>
      <c r="E126" s="6">
        <f t="shared" si="2"/>
        <v>6.7585834009191673E-2</v>
      </c>
      <c r="F126" s="7">
        <f t="shared" si="4"/>
        <v>5.5770102951093997E-2</v>
      </c>
      <c r="H126" s="9">
        <v>5.5770102951093997E-2</v>
      </c>
    </row>
    <row r="127" spans="1:8">
      <c r="B127" s="4" t="s">
        <v>13</v>
      </c>
      <c r="C127" s="5">
        <f>RawData!F128</f>
        <v>6991</v>
      </c>
      <c r="D127" s="5">
        <f>RawData!J128</f>
        <v>8</v>
      </c>
      <c r="E127" s="6">
        <f t="shared" si="2"/>
        <v>0.11443284222571878</v>
      </c>
      <c r="F127" s="7">
        <f t="shared" si="4"/>
        <v>0.103442161692944</v>
      </c>
      <c r="H127" s="9">
        <v>0.103442161692944</v>
      </c>
    </row>
    <row r="128" spans="1:8">
      <c r="B128" s="4" t="s">
        <v>14</v>
      </c>
      <c r="C128" s="5">
        <f>RawData!F129</f>
        <v>7347</v>
      </c>
      <c r="D128" s="5">
        <f>RawData!J129</f>
        <v>4</v>
      </c>
      <c r="E128" s="6">
        <f t="shared" si="2"/>
        <v>5.4443990744521574E-2</v>
      </c>
      <c r="F128" s="7">
        <f t="shared" si="4"/>
        <v>6.3808420787648298E-2</v>
      </c>
      <c r="H128" s="9">
        <v>6.3808420787648298E-2</v>
      </c>
    </row>
    <row r="129" spans="1:8">
      <c r="B129" s="4" t="s">
        <v>15</v>
      </c>
      <c r="C129" s="5">
        <f>RawData!F130</f>
        <v>7015</v>
      </c>
      <c r="D129" s="5">
        <f>RawData!J130</f>
        <v>2</v>
      </c>
      <c r="E129" s="6">
        <f t="shared" si="2"/>
        <v>2.851033499643621E-2</v>
      </c>
      <c r="F129" s="7">
        <f t="shared" si="4"/>
        <v>4.8725332316925697E-2</v>
      </c>
      <c r="H129" s="9">
        <v>4.8725332316925697E-2</v>
      </c>
    </row>
    <row r="130" spans="1:8">
      <c r="B130" s="4" t="s">
        <v>16</v>
      </c>
      <c r="C130" s="5">
        <f>RawData!F131</f>
        <v>6878</v>
      </c>
      <c r="D130" s="5">
        <f>RawData!J131</f>
        <v>11</v>
      </c>
      <c r="E130" s="6">
        <f t="shared" si="2"/>
        <v>0.15993021227100901</v>
      </c>
      <c r="F130" s="7">
        <f t="shared" si="4"/>
        <v>0.156597081313918</v>
      </c>
      <c r="H130" s="9">
        <v>0.156597081313918</v>
      </c>
    </row>
    <row r="131" spans="1:8">
      <c r="B131" s="4" t="s">
        <v>17</v>
      </c>
      <c r="C131" s="5">
        <f>RawData!F132</f>
        <v>7318</v>
      </c>
      <c r="D131" s="5">
        <f>RawData!J132</f>
        <v>2</v>
      </c>
      <c r="E131" s="6">
        <f t="shared" ref="E131:E194" si="5">D131/C131*100</f>
        <v>2.7329871549603715E-2</v>
      </c>
      <c r="F131" s="7">
        <f t="shared" si="4"/>
        <v>4.4292015263292399E-2</v>
      </c>
      <c r="H131" s="9">
        <v>4.4292015263292399E-2</v>
      </c>
    </row>
    <row r="132" spans="1:8">
      <c r="B132" s="4" t="s">
        <v>18</v>
      </c>
      <c r="C132" s="5">
        <f>RawData!F133</f>
        <v>6801</v>
      </c>
      <c r="D132" s="5">
        <f>RawData!J133</f>
        <v>5</v>
      </c>
      <c r="E132" s="6">
        <f t="shared" si="5"/>
        <v>7.3518600205852075E-2</v>
      </c>
      <c r="F132" s="7">
        <f t="shared" si="4"/>
        <v>5.1203349764779603E-2</v>
      </c>
      <c r="H132" s="9">
        <v>5.1203349764779603E-2</v>
      </c>
    </row>
    <row r="133" spans="1:8">
      <c r="B133" s="4" t="s">
        <v>19</v>
      </c>
      <c r="C133" s="5">
        <f>RawData!F134</f>
        <v>6654</v>
      </c>
      <c r="D133" s="5">
        <f>RawData!J134</f>
        <v>7</v>
      </c>
      <c r="E133" s="6">
        <f t="shared" si="5"/>
        <v>0.10519987977156597</v>
      </c>
      <c r="F133" s="7">
        <f t="shared" si="4"/>
        <v>0.101338003531225</v>
      </c>
      <c r="H133" s="9">
        <v>0.101338003531225</v>
      </c>
    </row>
    <row r="134" spans="1:8">
      <c r="A134" s="4">
        <v>1998</v>
      </c>
      <c r="B134" s="4" t="s">
        <v>8</v>
      </c>
      <c r="C134" s="5">
        <f>RawData!F135</f>
        <v>6594</v>
      </c>
      <c r="D134" s="5">
        <f>RawData!J135</f>
        <v>3</v>
      </c>
      <c r="E134" s="6">
        <f t="shared" si="5"/>
        <v>4.5495905368516838E-2</v>
      </c>
      <c r="F134" s="7">
        <f t="shared" si="4"/>
        <v>3.25635967439276E-2</v>
      </c>
      <c r="H134" s="9">
        <v>3.25635967439276E-2</v>
      </c>
    </row>
    <row r="135" spans="1:8">
      <c r="B135" s="4" t="s">
        <v>9</v>
      </c>
      <c r="C135" s="5">
        <f>RawData!F136</f>
        <v>6411</v>
      </c>
      <c r="D135" s="5">
        <f>RawData!J136</f>
        <v>2</v>
      </c>
      <c r="E135" s="6">
        <f t="shared" si="5"/>
        <v>3.1196381219778507E-2</v>
      </c>
      <c r="F135" s="7">
        <f t="shared" si="4"/>
        <v>5.1862769906457801E-2</v>
      </c>
      <c r="H135" s="9">
        <v>5.1862769906457801E-2</v>
      </c>
    </row>
    <row r="136" spans="1:8">
      <c r="B136" s="4" t="s">
        <v>10</v>
      </c>
      <c r="C136" s="5">
        <f>RawData!F137</f>
        <v>7146</v>
      </c>
      <c r="D136" s="5">
        <f>RawData!J137</f>
        <v>1</v>
      </c>
      <c r="E136" s="6">
        <f t="shared" si="5"/>
        <v>1.3993842709207949E-2</v>
      </c>
      <c r="F136" s="7">
        <f t="shared" si="4"/>
        <v>2.17863526064585E-2</v>
      </c>
      <c r="H136" s="9">
        <v>2.17863526064585E-2</v>
      </c>
    </row>
    <row r="137" spans="1:8">
      <c r="B137" s="4" t="s">
        <v>11</v>
      </c>
      <c r="C137" s="5">
        <f>RawData!F138</f>
        <v>7106</v>
      </c>
      <c r="D137" s="5">
        <f>RawData!J138</f>
        <v>4</v>
      </c>
      <c r="E137" s="6">
        <f t="shared" si="5"/>
        <v>5.6290458767238954E-2</v>
      </c>
      <c r="F137" s="7">
        <f t="shared" si="4"/>
        <v>4.5037342271756098E-2</v>
      </c>
      <c r="H137" s="9">
        <v>4.5037342271756098E-2</v>
      </c>
    </row>
    <row r="138" spans="1:8">
      <c r="B138" s="4" t="s">
        <v>12</v>
      </c>
      <c r="C138" s="5">
        <f>RawData!F139</f>
        <v>7287</v>
      </c>
      <c r="D138" s="5">
        <f>RawData!J139</f>
        <v>4</v>
      </c>
      <c r="E138" s="6">
        <f t="shared" si="5"/>
        <v>5.4892273912446818E-2</v>
      </c>
      <c r="F138" s="7">
        <f t="shared" si="4"/>
        <v>4.2887765818943303E-2</v>
      </c>
      <c r="H138" s="9">
        <v>4.2887765818943303E-2</v>
      </c>
    </row>
    <row r="139" spans="1:8">
      <c r="B139" s="4" t="s">
        <v>13</v>
      </c>
      <c r="C139" s="5">
        <f>RawData!F140</f>
        <v>7416</v>
      </c>
      <c r="D139" s="5">
        <f>RawData!J140</f>
        <v>5</v>
      </c>
      <c r="E139" s="6">
        <f t="shared" si="5"/>
        <v>6.7421790722761596E-2</v>
      </c>
      <c r="F139" s="7">
        <f t="shared" si="4"/>
        <v>5.7543316213393897E-2</v>
      </c>
      <c r="H139" s="9">
        <v>5.7543316213393897E-2</v>
      </c>
    </row>
    <row r="140" spans="1:8">
      <c r="B140" s="4" t="s">
        <v>14</v>
      </c>
      <c r="C140" s="5">
        <f>RawData!F141</f>
        <v>7407</v>
      </c>
      <c r="D140" s="5">
        <f>RawData!J141</f>
        <v>3</v>
      </c>
      <c r="E140" s="6">
        <f t="shared" si="5"/>
        <v>4.0502227622519239E-2</v>
      </c>
      <c r="F140" s="7">
        <f t="shared" si="4"/>
        <v>5.1482097582390002E-2</v>
      </c>
      <c r="H140" s="9">
        <v>5.1482097582390002E-2</v>
      </c>
    </row>
    <row r="141" spans="1:8">
      <c r="B141" s="4" t="s">
        <v>15</v>
      </c>
      <c r="C141" s="5">
        <f>RawData!F142</f>
        <v>7197</v>
      </c>
      <c r="D141" s="5">
        <f>RawData!J142</f>
        <v>2</v>
      </c>
      <c r="E141" s="6">
        <f t="shared" si="5"/>
        <v>2.7789356676392943E-2</v>
      </c>
      <c r="F141" s="7">
        <f t="shared" si="4"/>
        <v>4.7195571162904702E-2</v>
      </c>
      <c r="H141" s="9">
        <v>4.7195571162904702E-2</v>
      </c>
    </row>
    <row r="142" spans="1:8">
      <c r="B142" s="4" t="s">
        <v>16</v>
      </c>
      <c r="C142" s="5">
        <f>RawData!F143</f>
        <v>6991</v>
      </c>
      <c r="D142" s="5">
        <f>RawData!J143</f>
        <v>3</v>
      </c>
      <c r="E142" s="6">
        <f t="shared" si="5"/>
        <v>4.2912315834644547E-2</v>
      </c>
      <c r="F142" s="7">
        <f t="shared" si="4"/>
        <v>3.9583725432606E-2</v>
      </c>
      <c r="H142" s="9">
        <v>3.9583725432606E-2</v>
      </c>
    </row>
    <row r="143" spans="1:8">
      <c r="B143" s="4" t="s">
        <v>17</v>
      </c>
      <c r="C143" s="5">
        <f>RawData!F144</f>
        <v>7392</v>
      </c>
      <c r="D143" s="5">
        <f>RawData!J144</f>
        <v>1</v>
      </c>
      <c r="E143" s="6">
        <f t="shared" si="5"/>
        <v>1.3528138528138528E-2</v>
      </c>
      <c r="F143" s="7">
        <f t="shared" si="4"/>
        <v>2.9948641850423199E-2</v>
      </c>
      <c r="H143" s="9">
        <v>2.9948641850423199E-2</v>
      </c>
    </row>
    <row r="144" spans="1:8">
      <c r="B144" s="4" t="s">
        <v>18</v>
      </c>
      <c r="C144" s="5">
        <f>RawData!F145</f>
        <v>6898</v>
      </c>
      <c r="D144" s="5">
        <f>RawData!J145</f>
        <v>3</v>
      </c>
      <c r="E144" s="6">
        <f t="shared" si="5"/>
        <v>4.3490866917947235E-2</v>
      </c>
      <c r="F144" s="7">
        <f t="shared" si="4"/>
        <v>2.3633214692573099E-2</v>
      </c>
      <c r="H144" s="9">
        <v>2.3633214692573099E-2</v>
      </c>
    </row>
    <row r="145" spans="1:8">
      <c r="B145" s="4" t="s">
        <v>19</v>
      </c>
      <c r="C145" s="5">
        <f>RawData!F146</f>
        <v>6774</v>
      </c>
      <c r="D145" s="5">
        <f>RawData!J146</f>
        <v>2</v>
      </c>
      <c r="E145" s="6">
        <f t="shared" si="5"/>
        <v>2.9524653085326247E-2</v>
      </c>
      <c r="F145" s="7">
        <f t="shared" si="4"/>
        <v>2.5399700983724901E-2</v>
      </c>
      <c r="H145" s="9">
        <v>2.5399700983724901E-2</v>
      </c>
    </row>
    <row r="146" spans="1:8">
      <c r="A146" s="4">
        <v>1999</v>
      </c>
      <c r="B146" s="4" t="s">
        <v>8</v>
      </c>
      <c r="C146" s="5">
        <f>RawData!F147</f>
        <v>6737</v>
      </c>
      <c r="D146" s="5">
        <f>RawData!J147</f>
        <v>3</v>
      </c>
      <c r="E146" s="6">
        <f t="shared" si="5"/>
        <v>4.4530206323289301E-2</v>
      </c>
      <c r="F146" s="7">
        <f t="shared" si="4"/>
        <v>3.13174441885384E-2</v>
      </c>
      <c r="H146" s="9">
        <v>3.13174441885384E-2</v>
      </c>
    </row>
    <row r="147" spans="1:8">
      <c r="B147" s="4" t="s">
        <v>9</v>
      </c>
      <c r="C147" s="5">
        <f>RawData!F148</f>
        <v>6552</v>
      </c>
      <c r="D147" s="5">
        <f>RawData!J148</f>
        <v>2</v>
      </c>
      <c r="E147" s="6">
        <f t="shared" si="5"/>
        <v>3.0525030525030524E-2</v>
      </c>
      <c r="F147" s="7">
        <f t="shared" si="4"/>
        <v>4.7724974348092697E-2</v>
      </c>
      <c r="H147" s="9">
        <v>4.7724974348092697E-2</v>
      </c>
    </row>
    <row r="148" spans="1:8">
      <c r="B148" s="4" t="s">
        <v>10</v>
      </c>
      <c r="C148" s="5">
        <f>RawData!F149</f>
        <v>7217</v>
      </c>
      <c r="D148" s="5">
        <f>RawData!J149</f>
        <v>4</v>
      </c>
      <c r="E148" s="6">
        <f t="shared" si="5"/>
        <v>5.542469170015242E-2</v>
      </c>
      <c r="F148" s="7">
        <f t="shared" si="4"/>
        <v>6.2980374819338894E-2</v>
      </c>
      <c r="H148" s="9">
        <v>6.2980374819338894E-2</v>
      </c>
    </row>
    <row r="149" spans="1:8">
      <c r="B149" s="4" t="s">
        <v>11</v>
      </c>
      <c r="C149" s="5">
        <f>RawData!F150</f>
        <v>7016</v>
      </c>
      <c r="D149" s="5">
        <f>RawData!J150</f>
        <v>3</v>
      </c>
      <c r="E149" s="6">
        <f t="shared" si="5"/>
        <v>4.2759407069555305E-2</v>
      </c>
      <c r="F149" s="7">
        <f t="shared" si="4"/>
        <v>3.1423280529094898E-2</v>
      </c>
      <c r="H149" s="9">
        <v>3.1423280529094898E-2</v>
      </c>
    </row>
    <row r="150" spans="1:8">
      <c r="B150" s="4" t="s">
        <v>12</v>
      </c>
      <c r="C150" s="5">
        <f>RawData!F151</f>
        <v>7125</v>
      </c>
      <c r="D150" s="5">
        <f>RawData!J151</f>
        <v>5</v>
      </c>
      <c r="E150" s="6">
        <f t="shared" si="5"/>
        <v>7.0175438596491224E-2</v>
      </c>
      <c r="F150" s="7">
        <f t="shared" si="4"/>
        <v>5.95660689359956E-2</v>
      </c>
      <c r="H150" s="9">
        <v>5.95660689359956E-2</v>
      </c>
    </row>
    <row r="151" spans="1:8">
      <c r="B151" s="4" t="s">
        <v>13</v>
      </c>
      <c r="C151" s="5">
        <f>RawData!F152</f>
        <v>7200</v>
      </c>
      <c r="D151" s="5">
        <f>RawData!J152</f>
        <v>2</v>
      </c>
      <c r="E151" s="6">
        <f t="shared" si="5"/>
        <v>2.7777777777777776E-2</v>
      </c>
      <c r="F151" s="7">
        <f t="shared" si="4"/>
        <v>1.8562568022639399E-2</v>
      </c>
      <c r="H151" s="9">
        <v>1.8562568022639399E-2</v>
      </c>
    </row>
    <row r="152" spans="1:8">
      <c r="B152" s="4" t="s">
        <v>14</v>
      </c>
      <c r="C152" s="5">
        <f>RawData!F153</f>
        <v>7509</v>
      </c>
      <c r="D152" s="5">
        <f>RawData!J153</f>
        <v>1</v>
      </c>
      <c r="E152" s="6">
        <f t="shared" si="5"/>
        <v>1.3317352510320946E-2</v>
      </c>
      <c r="F152" s="7">
        <f t="shared" si="4"/>
        <v>2.6598288265992701E-2</v>
      </c>
      <c r="H152" s="9">
        <v>2.6598288265992701E-2</v>
      </c>
    </row>
    <row r="153" spans="1:8">
      <c r="B153" s="4" t="s">
        <v>15</v>
      </c>
      <c r="C153" s="5">
        <f>RawData!F154</f>
        <v>7171</v>
      </c>
      <c r="D153" s="5">
        <f>RawData!J154</f>
        <v>1</v>
      </c>
      <c r="E153" s="6">
        <f t="shared" si="5"/>
        <v>1.3945056477478734E-2</v>
      </c>
      <c r="F153" s="7">
        <f t="shared" si="4"/>
        <v>3.3197101427422999E-2</v>
      </c>
      <c r="H153" s="9">
        <v>3.3197101427422999E-2</v>
      </c>
    </row>
    <row r="154" spans="1:8">
      <c r="B154" s="4" t="s">
        <v>16</v>
      </c>
      <c r="C154" s="5">
        <f>RawData!F155</f>
        <v>6869</v>
      </c>
      <c r="D154" s="5">
        <f>RawData!J155</f>
        <v>4</v>
      </c>
      <c r="E154" s="6">
        <f t="shared" si="5"/>
        <v>5.8232639394380552E-2</v>
      </c>
      <c r="F154" s="7">
        <f t="shared" si="4"/>
        <v>5.3157411182986801E-2</v>
      </c>
      <c r="H154" s="9">
        <v>5.3157411182986801E-2</v>
      </c>
    </row>
    <row r="155" spans="1:8">
      <c r="B155" s="4" t="s">
        <v>17</v>
      </c>
      <c r="C155" s="5">
        <f>RawData!F156</f>
        <v>7160</v>
      </c>
      <c r="D155" s="5">
        <f>RawData!J156</f>
        <v>3</v>
      </c>
      <c r="E155" s="6">
        <f t="shared" si="5"/>
        <v>4.189944134078212E-2</v>
      </c>
      <c r="F155" s="7">
        <f t="shared" si="4"/>
        <v>5.7047294567346002E-2</v>
      </c>
      <c r="H155" s="9">
        <v>5.7047294567346002E-2</v>
      </c>
    </row>
    <row r="156" spans="1:8">
      <c r="B156" s="4" t="s">
        <v>18</v>
      </c>
      <c r="C156" s="5">
        <f>RawData!F157</f>
        <v>6940</v>
      </c>
      <c r="D156" s="5">
        <f>RawData!J157</f>
        <v>5</v>
      </c>
      <c r="E156" s="6">
        <f t="shared" si="5"/>
        <v>7.2046109510086456E-2</v>
      </c>
      <c r="F156" s="7">
        <f t="shared" si="4"/>
        <v>5.3696696237347102E-2</v>
      </c>
      <c r="H156" s="9">
        <v>5.3696696237347102E-2</v>
      </c>
    </row>
    <row r="157" spans="1:8">
      <c r="B157" s="4" t="s">
        <v>19</v>
      </c>
      <c r="C157" s="5">
        <f>RawData!F158</f>
        <v>6794</v>
      </c>
      <c r="D157" s="5">
        <f>RawData!J158</f>
        <v>4</v>
      </c>
      <c r="E157" s="6">
        <f t="shared" si="5"/>
        <v>5.8875478363261707E-2</v>
      </c>
      <c r="F157" s="7">
        <f t="shared" si="4"/>
        <v>5.4070369001327702E-2</v>
      </c>
      <c r="H157" s="9">
        <v>5.4070369001327702E-2</v>
      </c>
    </row>
    <row r="158" spans="1:8">
      <c r="A158" s="4">
        <v>2000</v>
      </c>
      <c r="B158" s="4" t="s">
        <v>8</v>
      </c>
      <c r="C158" s="5">
        <f>RawData!F159</f>
        <v>6666</v>
      </c>
      <c r="D158" s="5">
        <f>RawData!J159</f>
        <v>5</v>
      </c>
      <c r="E158" s="6">
        <f t="shared" si="5"/>
        <v>7.5007500750075007E-2</v>
      </c>
      <c r="F158" s="7">
        <f t="shared" si="4"/>
        <v>6.1977049924274802E-2</v>
      </c>
      <c r="H158" s="9">
        <v>6.1977049924274802E-2</v>
      </c>
    </row>
    <row r="159" spans="1:8">
      <c r="B159" s="4" t="s">
        <v>9</v>
      </c>
      <c r="C159" s="5">
        <f>RawData!F160</f>
        <v>6725</v>
      </c>
      <c r="D159" s="5">
        <f>RawData!J160</f>
        <v>1</v>
      </c>
      <c r="E159" s="6">
        <f t="shared" si="5"/>
        <v>1.4869888475836432E-2</v>
      </c>
      <c r="F159" s="7">
        <f t="shared" si="4"/>
        <v>3.0282566636877301E-2</v>
      </c>
      <c r="H159" s="9">
        <v>3.0282566636877301E-2</v>
      </c>
    </row>
    <row r="160" spans="1:8">
      <c r="B160" s="4" t="s">
        <v>10</v>
      </c>
      <c r="C160" s="5">
        <f>RawData!F161</f>
        <v>7219</v>
      </c>
      <c r="D160" s="5">
        <f>RawData!J161</f>
        <v>2</v>
      </c>
      <c r="E160" s="6">
        <f t="shared" si="5"/>
        <v>2.7704668236597868E-2</v>
      </c>
      <c r="F160" s="7">
        <f t="shared" si="4"/>
        <v>3.5974089178266701E-2</v>
      </c>
      <c r="H160" s="9">
        <v>3.5974089178266701E-2</v>
      </c>
    </row>
    <row r="161" spans="1:8">
      <c r="B161" s="4" t="s">
        <v>11</v>
      </c>
      <c r="C161" s="5">
        <f>RawData!F162</f>
        <v>6966</v>
      </c>
      <c r="D161" s="5">
        <f>RawData!J162</f>
        <v>5</v>
      </c>
      <c r="E161" s="6">
        <f t="shared" si="5"/>
        <v>7.17772035601493E-2</v>
      </c>
      <c r="F161" s="7">
        <f t="shared" si="4"/>
        <v>6.0726838189556903E-2</v>
      </c>
      <c r="H161" s="9">
        <v>6.0726838189556903E-2</v>
      </c>
    </row>
    <row r="162" spans="1:8">
      <c r="B162" s="4" t="s">
        <v>12</v>
      </c>
      <c r="C162" s="5">
        <f>RawData!F163</f>
        <v>7298</v>
      </c>
      <c r="D162" s="5">
        <f>RawData!J163</f>
        <v>2</v>
      </c>
      <c r="E162" s="6">
        <f t="shared" si="5"/>
        <v>2.7404768429706773E-2</v>
      </c>
      <c r="F162" s="7">
        <f t="shared" si="4"/>
        <v>1.8483547101933801E-2</v>
      </c>
      <c r="H162" s="9">
        <v>1.8483547101933801E-2</v>
      </c>
    </row>
    <row r="163" spans="1:8">
      <c r="B163" s="4" t="s">
        <v>13</v>
      </c>
      <c r="C163" s="5">
        <f>RawData!F164</f>
        <v>7020</v>
      </c>
      <c r="D163" s="5">
        <f>RawData!J164</f>
        <v>2</v>
      </c>
      <c r="E163" s="6">
        <f t="shared" si="5"/>
        <v>2.8490028490028487E-2</v>
      </c>
      <c r="F163" s="7">
        <f t="shared" si="4"/>
        <v>2.0247594351876601E-2</v>
      </c>
      <c r="H163" s="9">
        <v>2.0247594351876601E-2</v>
      </c>
    </row>
    <row r="164" spans="1:8">
      <c r="B164" s="4" t="s">
        <v>14</v>
      </c>
      <c r="C164" s="5">
        <f>RawData!F165</f>
        <v>7316</v>
      </c>
      <c r="D164" s="5">
        <f>RawData!J165</f>
        <v>3</v>
      </c>
      <c r="E164" s="6">
        <f t="shared" si="5"/>
        <v>4.100601421541826E-2</v>
      </c>
      <c r="F164" s="7">
        <f t="shared" si="4"/>
        <v>5.3995782256746602E-2</v>
      </c>
      <c r="H164" s="9">
        <v>5.3995782256746602E-2</v>
      </c>
    </row>
    <row r="165" spans="1:8">
      <c r="B165" s="4" t="s">
        <v>15</v>
      </c>
      <c r="C165" s="5">
        <f>RawData!F166</f>
        <v>7225</v>
      </c>
      <c r="D165" s="5">
        <f>RawData!J166</f>
        <v>5</v>
      </c>
      <c r="E165" s="6">
        <f t="shared" si="5"/>
        <v>6.920415224913494E-2</v>
      </c>
      <c r="F165" s="7">
        <f t="shared" si="4"/>
        <v>8.7724943744875397E-2</v>
      </c>
      <c r="H165" s="9">
        <v>8.7724943744875397E-2</v>
      </c>
    </row>
    <row r="166" spans="1:8">
      <c r="B166" s="4" t="s">
        <v>16</v>
      </c>
      <c r="C166" s="5">
        <f>RawData!F167</f>
        <v>7179</v>
      </c>
      <c r="D166" s="5">
        <f>RawData!J167</f>
        <v>0</v>
      </c>
      <c r="E166" s="6">
        <f t="shared" si="5"/>
        <v>0</v>
      </c>
      <c r="F166" s="7">
        <f t="shared" si="4"/>
        <v>-6.4862301648226E-3</v>
      </c>
      <c r="H166" s="9">
        <v>-6.4862301648226E-3</v>
      </c>
    </row>
    <row r="167" spans="1:8">
      <c r="B167" s="4" t="s">
        <v>17</v>
      </c>
      <c r="C167" s="5">
        <f>RawData!F168</f>
        <v>7198</v>
      </c>
      <c r="D167" s="5">
        <f>RawData!J168</f>
        <v>2</v>
      </c>
      <c r="E167" s="6">
        <f t="shared" si="5"/>
        <v>2.778549597110308E-2</v>
      </c>
      <c r="F167" s="7">
        <f t="shared" si="4"/>
        <v>4.2223227199646302E-2</v>
      </c>
      <c r="H167" s="9">
        <v>4.2223227199646302E-2</v>
      </c>
    </row>
    <row r="168" spans="1:8">
      <c r="B168" s="4" t="s">
        <v>18</v>
      </c>
      <c r="C168" s="5">
        <f>RawData!F169</f>
        <v>6945</v>
      </c>
      <c r="D168" s="5">
        <f>RawData!J169</f>
        <v>5</v>
      </c>
      <c r="E168" s="6">
        <f t="shared" si="5"/>
        <v>7.1994240460763137E-2</v>
      </c>
      <c r="F168" s="7">
        <f t="shared" si="4"/>
        <v>5.5500800953376998E-2</v>
      </c>
      <c r="H168" s="9">
        <v>5.5500800953376998E-2</v>
      </c>
    </row>
    <row r="169" spans="1:8">
      <c r="B169" s="4" t="s">
        <v>19</v>
      </c>
      <c r="C169" s="5">
        <f>RawData!F170</f>
        <v>6814</v>
      </c>
      <c r="D169" s="5">
        <f>RawData!J170</f>
        <v>1</v>
      </c>
      <c r="E169" s="6">
        <f t="shared" si="5"/>
        <v>1.4675667742882301E-2</v>
      </c>
      <c r="F169" s="7">
        <f t="shared" si="4"/>
        <v>9.3207192609097295E-3</v>
      </c>
      <c r="H169" s="9">
        <v>9.3207192609097295E-3</v>
      </c>
    </row>
    <row r="170" spans="1:8">
      <c r="A170" s="4">
        <v>2001</v>
      </c>
      <c r="B170" s="4" t="s">
        <v>8</v>
      </c>
      <c r="C170" s="5">
        <f>RawData!F171</f>
        <v>6676</v>
      </c>
      <c r="D170" s="5">
        <f>RawData!J171</f>
        <v>7</v>
      </c>
      <c r="E170" s="6">
        <f t="shared" si="5"/>
        <v>0.1048532055122828</v>
      </c>
      <c r="F170" s="7">
        <f t="shared" si="4"/>
        <v>9.1142624681145507E-2</v>
      </c>
      <c r="H170" s="9">
        <v>9.1142624681145507E-2</v>
      </c>
    </row>
    <row r="171" spans="1:8">
      <c r="B171" s="4" t="s">
        <v>9</v>
      </c>
      <c r="C171" s="5">
        <f>RawData!F172</f>
        <v>6495</v>
      </c>
      <c r="D171" s="5">
        <f>RawData!J172</f>
        <v>2</v>
      </c>
      <c r="E171" s="6">
        <f t="shared" si="5"/>
        <v>3.0792917628945343E-2</v>
      </c>
      <c r="F171" s="7">
        <f t="shared" si="4"/>
        <v>4.4576520738187103E-2</v>
      </c>
      <c r="H171" s="9">
        <v>4.4576520738187103E-2</v>
      </c>
    </row>
    <row r="172" spans="1:8">
      <c r="B172" s="4" t="s">
        <v>10</v>
      </c>
      <c r="C172" s="5">
        <f>RawData!F173</f>
        <v>7415</v>
      </c>
      <c r="D172" s="5">
        <f>RawData!J173</f>
        <v>8</v>
      </c>
      <c r="E172" s="6">
        <f t="shared" si="5"/>
        <v>0.10788941335131491</v>
      </c>
      <c r="F172" s="7">
        <f t="shared" si="4"/>
        <v>0.116909431066925</v>
      </c>
      <c r="H172" s="9">
        <v>0.116909431066925</v>
      </c>
    </row>
    <row r="173" spans="1:8">
      <c r="B173" s="4" t="s">
        <v>11</v>
      </c>
      <c r="C173" s="5">
        <f>RawData!F174</f>
        <v>7084</v>
      </c>
      <c r="D173" s="5">
        <f>RawData!J174</f>
        <v>5</v>
      </c>
      <c r="E173" s="6">
        <f t="shared" si="5"/>
        <v>7.0581592320722752E-2</v>
      </c>
      <c r="F173" s="7">
        <f t="shared" si="4"/>
        <v>6.0170290277415203E-2</v>
      </c>
      <c r="H173" s="9">
        <v>6.0170290277415203E-2</v>
      </c>
    </row>
    <row r="174" spans="1:8">
      <c r="B174" s="4" t="s">
        <v>12</v>
      </c>
      <c r="C174" s="5">
        <f>RawData!F175</f>
        <v>7484</v>
      </c>
      <c r="D174" s="5">
        <f>RawData!J175</f>
        <v>6</v>
      </c>
      <c r="E174" s="6">
        <f t="shared" si="5"/>
        <v>8.0171031533939077E-2</v>
      </c>
      <c r="F174" s="7">
        <f t="shared" si="4"/>
        <v>7.2689004238922605E-2</v>
      </c>
      <c r="H174" s="9">
        <v>7.2689004238922605E-2</v>
      </c>
    </row>
    <row r="175" spans="1:8">
      <c r="B175" s="4" t="s">
        <v>13</v>
      </c>
      <c r="C175" s="5">
        <f>RawData!F176</f>
        <v>7407</v>
      </c>
      <c r="D175" s="5">
        <f>RawData!J176</f>
        <v>1</v>
      </c>
      <c r="E175" s="6">
        <f t="shared" si="5"/>
        <v>1.3500742540839744E-2</v>
      </c>
      <c r="F175" s="7">
        <f t="shared" si="4"/>
        <v>7.9911258895298508E-3</v>
      </c>
      <c r="H175" s="9">
        <v>7.9911258895298508E-3</v>
      </c>
    </row>
    <row r="176" spans="1:8">
      <c r="B176" s="4" t="s">
        <v>14</v>
      </c>
      <c r="C176" s="5">
        <f>RawData!F177</f>
        <v>7535</v>
      </c>
      <c r="D176" s="5">
        <f>RawData!J177</f>
        <v>5</v>
      </c>
      <c r="E176" s="6">
        <f t="shared" si="5"/>
        <v>6.6357000663570004E-2</v>
      </c>
      <c r="F176" s="7">
        <f t="shared" si="4"/>
        <v>7.7830957177677504E-2</v>
      </c>
      <c r="H176" s="9">
        <v>7.7830957177677504E-2</v>
      </c>
    </row>
    <row r="177" spans="1:8">
      <c r="B177" s="4" t="s">
        <v>15</v>
      </c>
      <c r="C177" s="5">
        <f>RawData!F178</f>
        <v>7445</v>
      </c>
      <c r="D177" s="5">
        <f>RawData!J178</f>
        <v>5</v>
      </c>
      <c r="E177" s="6">
        <f t="shared" si="5"/>
        <v>6.7159167226326394E-2</v>
      </c>
      <c r="F177" s="7">
        <f t="shared" si="4"/>
        <v>8.4454820352551599E-2</v>
      </c>
      <c r="H177" s="9">
        <v>8.4454820352551599E-2</v>
      </c>
    </row>
    <row r="178" spans="1:8">
      <c r="B178" s="4" t="s">
        <v>16</v>
      </c>
      <c r="C178" s="5">
        <f>RawData!F179</f>
        <v>7092</v>
      </c>
      <c r="D178" s="5">
        <f>RawData!J179</f>
        <v>3</v>
      </c>
      <c r="E178" s="6">
        <f t="shared" si="5"/>
        <v>4.2301184433164128E-2</v>
      </c>
      <c r="F178" s="7">
        <f t="shared" si="4"/>
        <v>3.5274560398587902E-2</v>
      </c>
      <c r="H178" s="9">
        <v>3.5274560398587902E-2</v>
      </c>
    </row>
    <row r="179" spans="1:8">
      <c r="B179" s="4" t="s">
        <v>17</v>
      </c>
      <c r="C179" s="5">
        <f>RawData!F180</f>
        <v>7559</v>
      </c>
      <c r="D179" s="5">
        <f>RawData!J180</f>
        <v>4</v>
      </c>
      <c r="E179" s="6">
        <f t="shared" si="5"/>
        <v>5.2917052520174625E-2</v>
      </c>
      <c r="F179" s="7">
        <f t="shared" si="4"/>
        <v>6.5372734923391906E-2</v>
      </c>
      <c r="H179" s="9">
        <v>6.5372734923391906E-2</v>
      </c>
    </row>
    <row r="180" spans="1:8">
      <c r="B180" s="4" t="s">
        <v>18</v>
      </c>
      <c r="C180" s="5">
        <f>RawData!F181</f>
        <v>7316</v>
      </c>
      <c r="D180" s="5">
        <f>RawData!J181</f>
        <v>1</v>
      </c>
      <c r="E180" s="6">
        <f t="shared" si="5"/>
        <v>1.3668671405139419E-2</v>
      </c>
      <c r="F180" s="7">
        <f t="shared" si="4"/>
        <v>-2.6459378985739897E-4</v>
      </c>
      <c r="H180" s="9">
        <v>-2.6459378985739897E-4</v>
      </c>
    </row>
    <row r="181" spans="1:8">
      <c r="B181" s="4" t="s">
        <v>19</v>
      </c>
      <c r="C181" s="5">
        <f>RawData!F182</f>
        <v>7034</v>
      </c>
      <c r="D181" s="5">
        <f>RawData!J182</f>
        <v>4</v>
      </c>
      <c r="E181" s="6">
        <f t="shared" si="5"/>
        <v>5.6866647711117428E-2</v>
      </c>
      <c r="F181" s="7">
        <f t="shared" si="4"/>
        <v>5.1858150011638703E-2</v>
      </c>
      <c r="H181" s="9">
        <v>5.1858150011638703E-2</v>
      </c>
    </row>
    <row r="182" spans="1:8">
      <c r="A182" s="4">
        <v>2002</v>
      </c>
      <c r="B182" s="4" t="s">
        <v>8</v>
      </c>
      <c r="C182" s="5">
        <f>RawData!F183</f>
        <v>6861</v>
      </c>
      <c r="D182" s="5">
        <f>RawData!J183</f>
        <v>6</v>
      </c>
      <c r="E182" s="6">
        <f t="shared" si="5"/>
        <v>8.7450808919982512E-2</v>
      </c>
      <c r="F182" s="7">
        <f t="shared" ref="F182:F245" si="6">H182</f>
        <v>7.1463163853941206E-2</v>
      </c>
      <c r="H182" s="9">
        <v>7.1463163853941206E-2</v>
      </c>
    </row>
    <row r="183" spans="1:8">
      <c r="B183" s="4" t="s">
        <v>9</v>
      </c>
      <c r="C183" s="5">
        <f>RawData!F184</f>
        <v>6680</v>
      </c>
      <c r="D183" s="5">
        <f>RawData!J184</f>
        <v>4</v>
      </c>
      <c r="E183" s="6">
        <f t="shared" si="5"/>
        <v>5.9880239520958084E-2</v>
      </c>
      <c r="F183" s="7">
        <f t="shared" si="6"/>
        <v>7.3080506530425707E-2</v>
      </c>
      <c r="H183" s="9">
        <v>7.3080506530425707E-2</v>
      </c>
    </row>
    <row r="184" spans="1:8">
      <c r="B184" s="4" t="s">
        <v>10</v>
      </c>
      <c r="C184" s="5">
        <f>RawData!F185</f>
        <v>7515</v>
      </c>
      <c r="D184" s="5">
        <f>RawData!J185</f>
        <v>4</v>
      </c>
      <c r="E184" s="6">
        <f t="shared" si="5"/>
        <v>5.3226879574184961E-2</v>
      </c>
      <c r="F184" s="7">
        <f t="shared" si="6"/>
        <v>6.3286540689862406E-2</v>
      </c>
      <c r="H184" s="9">
        <v>6.3286540689862406E-2</v>
      </c>
    </row>
    <row r="185" spans="1:8">
      <c r="B185" s="4" t="s">
        <v>11</v>
      </c>
      <c r="C185" s="5">
        <f>RawData!F186</f>
        <v>7394</v>
      </c>
      <c r="D185" s="5">
        <f>RawData!J186</f>
        <v>3</v>
      </c>
      <c r="E185" s="6">
        <f t="shared" si="5"/>
        <v>4.0573437922639975E-2</v>
      </c>
      <c r="F185" s="7">
        <f t="shared" si="6"/>
        <v>3.0145709608074299E-2</v>
      </c>
      <c r="H185" s="9">
        <v>3.0145709608074299E-2</v>
      </c>
    </row>
    <row r="186" spans="1:8">
      <c r="B186" s="4" t="s">
        <v>12</v>
      </c>
      <c r="C186" s="5">
        <f>RawData!F187</f>
        <v>7596</v>
      </c>
      <c r="D186" s="5">
        <f>RawData!J187</f>
        <v>6</v>
      </c>
      <c r="E186" s="6">
        <f t="shared" si="5"/>
        <v>7.8988941548183256E-2</v>
      </c>
      <c r="F186" s="7">
        <f t="shared" si="6"/>
        <v>7.2658115091110004E-2</v>
      </c>
      <c r="H186" s="9">
        <v>7.2658115091110004E-2</v>
      </c>
    </row>
    <row r="187" spans="1:8">
      <c r="B187" s="4" t="s">
        <v>13</v>
      </c>
      <c r="C187" s="5">
        <f>RawData!F188</f>
        <v>7826</v>
      </c>
      <c r="D187" s="5">
        <f>RawData!J188</f>
        <v>4</v>
      </c>
      <c r="E187" s="6">
        <f t="shared" si="5"/>
        <v>5.1111679018655765E-2</v>
      </c>
      <c r="F187" s="7">
        <f t="shared" si="6"/>
        <v>4.8446091563677102E-2</v>
      </c>
      <c r="H187" s="9">
        <v>4.8446091563677102E-2</v>
      </c>
    </row>
    <row r="188" spans="1:8">
      <c r="B188" s="4" t="s">
        <v>14</v>
      </c>
      <c r="C188" s="5">
        <f>RawData!F189</f>
        <v>7807</v>
      </c>
      <c r="D188" s="5">
        <f>RawData!J189</f>
        <v>0</v>
      </c>
      <c r="E188" s="6">
        <f t="shared" si="5"/>
        <v>0</v>
      </c>
      <c r="F188" s="7">
        <f t="shared" si="6"/>
        <v>1.01034894595053E-2</v>
      </c>
      <c r="H188" s="9">
        <v>1.01034894595053E-2</v>
      </c>
    </row>
    <row r="189" spans="1:8">
      <c r="B189" s="4" t="s">
        <v>15</v>
      </c>
      <c r="C189" s="5">
        <f>RawData!F190</f>
        <v>7475</v>
      </c>
      <c r="D189" s="5">
        <f>RawData!J190</f>
        <v>1</v>
      </c>
      <c r="E189" s="6">
        <f t="shared" si="5"/>
        <v>1.3377926421404682E-2</v>
      </c>
      <c r="F189" s="7">
        <f t="shared" si="6"/>
        <v>2.92199843732808E-2</v>
      </c>
      <c r="H189" s="9">
        <v>2.92199843732808E-2</v>
      </c>
    </row>
    <row r="190" spans="1:8">
      <c r="B190" s="4" t="s">
        <v>16</v>
      </c>
      <c r="C190" s="5">
        <f>RawData!F191</f>
        <v>7083</v>
      </c>
      <c r="D190" s="5">
        <f>RawData!J191</f>
        <v>3</v>
      </c>
      <c r="E190" s="6">
        <f t="shared" si="5"/>
        <v>4.2354934349851756E-2</v>
      </c>
      <c r="F190" s="7">
        <f t="shared" si="6"/>
        <v>3.3992160651945699E-2</v>
      </c>
      <c r="H190" s="9">
        <v>3.3992160651945699E-2</v>
      </c>
    </row>
    <row r="191" spans="1:8">
      <c r="B191" s="4" t="s">
        <v>17</v>
      </c>
      <c r="C191" s="5">
        <f>RawData!F192</f>
        <v>7335</v>
      </c>
      <c r="D191" s="5">
        <f>RawData!J192</f>
        <v>2</v>
      </c>
      <c r="E191" s="6">
        <f t="shared" si="5"/>
        <v>2.7266530334015E-2</v>
      </c>
      <c r="F191" s="7">
        <f t="shared" si="6"/>
        <v>3.8731271915151702E-2</v>
      </c>
      <c r="H191" s="9">
        <v>3.8731271915151702E-2</v>
      </c>
    </row>
    <row r="192" spans="1:8">
      <c r="B192" s="4" t="s">
        <v>18</v>
      </c>
      <c r="C192" s="5">
        <f>RawData!F193</f>
        <v>7277</v>
      </c>
      <c r="D192" s="5">
        <f>RawData!J193</f>
        <v>2</v>
      </c>
      <c r="E192" s="6">
        <f t="shared" si="5"/>
        <v>2.748385323622372E-2</v>
      </c>
      <c r="F192" s="7">
        <f t="shared" si="6"/>
        <v>1.65889017523028E-2</v>
      </c>
      <c r="H192" s="9">
        <v>1.65889017523028E-2</v>
      </c>
    </row>
    <row r="193" spans="1:8">
      <c r="B193" s="4" t="s">
        <v>19</v>
      </c>
      <c r="C193" s="5">
        <f>RawData!F194</f>
        <v>7098</v>
      </c>
      <c r="D193" s="5">
        <f>RawData!J194</f>
        <v>4</v>
      </c>
      <c r="E193" s="6">
        <f t="shared" si="5"/>
        <v>5.635390250774866E-2</v>
      </c>
      <c r="F193" s="7">
        <f t="shared" si="6"/>
        <v>5.1705981923616202E-2</v>
      </c>
      <c r="H193" s="9">
        <v>5.1705981923616202E-2</v>
      </c>
    </row>
    <row r="194" spans="1:8">
      <c r="A194" s="4">
        <v>2003</v>
      </c>
      <c r="B194" s="4" t="s">
        <v>8</v>
      </c>
      <c r="C194" s="5">
        <f>RawData!F195</f>
        <v>7657</v>
      </c>
      <c r="D194" s="5">
        <f>RawData!J195</f>
        <v>3</v>
      </c>
      <c r="E194" s="6">
        <f t="shared" si="5"/>
        <v>3.9179835444691134E-2</v>
      </c>
      <c r="F194" s="7">
        <f t="shared" si="6"/>
        <v>2.03405824500912E-2</v>
      </c>
      <c r="H194" s="9">
        <v>2.03405824500912E-2</v>
      </c>
    </row>
    <row r="195" spans="1:8">
      <c r="B195" s="4" t="s">
        <v>9</v>
      </c>
      <c r="C195" s="5">
        <f>RawData!F196</f>
        <v>7130</v>
      </c>
      <c r="D195" s="5">
        <f>RawData!J196</f>
        <v>5</v>
      </c>
      <c r="E195" s="6">
        <f t="shared" ref="E195:E258" si="7">D195/C195*100</f>
        <v>7.0126227208976155E-2</v>
      </c>
      <c r="F195" s="7">
        <f t="shared" si="6"/>
        <v>8.3501907458143801E-2</v>
      </c>
      <c r="H195" s="9">
        <v>8.3501907458143801E-2</v>
      </c>
    </row>
    <row r="196" spans="1:8">
      <c r="B196" s="4" t="s">
        <v>10</v>
      </c>
      <c r="C196" s="5">
        <f>RawData!F197</f>
        <v>8289</v>
      </c>
      <c r="D196" s="5">
        <f>RawData!J197</f>
        <v>3</v>
      </c>
      <c r="E196" s="6">
        <f t="shared" si="7"/>
        <v>3.6192544335866814E-2</v>
      </c>
      <c r="F196" s="7">
        <f t="shared" si="6"/>
        <v>4.6873459664450799E-2</v>
      </c>
      <c r="H196" s="9">
        <v>4.6873459664450799E-2</v>
      </c>
    </row>
    <row r="197" spans="1:8">
      <c r="B197" s="4" t="s">
        <v>11</v>
      </c>
      <c r="C197" s="5">
        <f>RawData!F198</f>
        <v>7647</v>
      </c>
      <c r="D197" s="5">
        <f>RawData!J198</f>
        <v>6</v>
      </c>
      <c r="E197" s="6">
        <f t="shared" si="7"/>
        <v>7.8462142016477054E-2</v>
      </c>
      <c r="F197" s="7">
        <f t="shared" si="6"/>
        <v>6.7655586510587506E-2</v>
      </c>
      <c r="H197" s="9">
        <v>6.7655586510587506E-2</v>
      </c>
    </row>
    <row r="198" spans="1:8">
      <c r="B198" s="4" t="s">
        <v>12</v>
      </c>
      <c r="C198" s="5">
        <f>RawData!F199</f>
        <v>7780</v>
      </c>
      <c r="D198" s="5">
        <f>RawData!J199</f>
        <v>3</v>
      </c>
      <c r="E198" s="6">
        <f t="shared" si="7"/>
        <v>3.8560411311053984E-2</v>
      </c>
      <c r="F198" s="7">
        <f t="shared" si="6"/>
        <v>3.3822513574760599E-2</v>
      </c>
      <c r="H198" s="9">
        <v>3.3822513574760599E-2</v>
      </c>
    </row>
    <row r="199" spans="1:8">
      <c r="B199" s="4" t="s">
        <v>13</v>
      </c>
      <c r="C199" s="5">
        <f>RawData!F200</f>
        <v>7434</v>
      </c>
      <c r="D199" s="5">
        <f>RawData!J200</f>
        <v>7</v>
      </c>
      <c r="E199" s="6">
        <f t="shared" si="7"/>
        <v>9.4161958568738227E-2</v>
      </c>
      <c r="F199" s="7">
        <f t="shared" si="6"/>
        <v>9.4202999993012598E-2</v>
      </c>
      <c r="H199" s="9">
        <v>9.4202999993012598E-2</v>
      </c>
    </row>
    <row r="200" spans="1:8">
      <c r="B200" s="4" t="s">
        <v>14</v>
      </c>
      <c r="C200" s="5">
        <f>RawData!F201</f>
        <v>7971</v>
      </c>
      <c r="D200" s="5">
        <f>RawData!J201</f>
        <v>2</v>
      </c>
      <c r="E200" s="6">
        <f t="shared" si="7"/>
        <v>2.509095471082675E-2</v>
      </c>
      <c r="F200" s="7">
        <f t="shared" si="6"/>
        <v>3.3616799325705299E-2</v>
      </c>
      <c r="H200" s="9">
        <v>3.3616799325705299E-2</v>
      </c>
    </row>
    <row r="201" spans="1:8">
      <c r="B201" s="4" t="s">
        <v>15</v>
      </c>
      <c r="C201" s="5">
        <f>RawData!F202</f>
        <v>7667</v>
      </c>
      <c r="D201" s="5">
        <f>RawData!J202</f>
        <v>2</v>
      </c>
      <c r="E201" s="6">
        <f t="shared" si="7"/>
        <v>2.6085822355549758E-2</v>
      </c>
      <c r="F201" s="7">
        <f t="shared" si="6"/>
        <v>4.0928862129938501E-2</v>
      </c>
      <c r="H201" s="9">
        <v>4.0928862129938501E-2</v>
      </c>
    </row>
    <row r="202" spans="1:8">
      <c r="B202" s="4" t="s">
        <v>16</v>
      </c>
      <c r="C202" s="5">
        <f>RawData!F203</f>
        <v>7217</v>
      </c>
      <c r="D202" s="5">
        <f>RawData!J203</f>
        <v>6</v>
      </c>
      <c r="E202" s="6">
        <f t="shared" si="7"/>
        <v>8.3137037550228624E-2</v>
      </c>
      <c r="F202" s="7">
        <f t="shared" si="6"/>
        <v>7.3028852484826004E-2</v>
      </c>
      <c r="H202" s="9">
        <v>7.3028852484826004E-2</v>
      </c>
    </row>
    <row r="203" spans="1:8">
      <c r="B203" s="4" t="s">
        <v>17</v>
      </c>
      <c r="C203" s="5">
        <f>RawData!F204</f>
        <v>7598</v>
      </c>
      <c r="D203" s="5">
        <f>RawData!J204</f>
        <v>2</v>
      </c>
      <c r="E203" s="6">
        <f t="shared" si="7"/>
        <v>2.6322716504343247E-2</v>
      </c>
      <c r="F203" s="7">
        <f t="shared" si="6"/>
        <v>3.6554360495410797E-2</v>
      </c>
      <c r="H203" s="9">
        <v>3.6554360495410797E-2</v>
      </c>
    </row>
    <row r="204" spans="1:8">
      <c r="B204" s="4" t="s">
        <v>18</v>
      </c>
      <c r="C204" s="5">
        <f>RawData!F205</f>
        <v>7219</v>
      </c>
      <c r="D204" s="5">
        <f>RawData!J205</f>
        <v>5</v>
      </c>
      <c r="E204" s="6">
        <f t="shared" si="7"/>
        <v>6.926167059149467E-2</v>
      </c>
      <c r="F204" s="7">
        <f t="shared" si="6"/>
        <v>6.0709738569480601E-2</v>
      </c>
      <c r="H204" s="9">
        <v>6.0709738569480601E-2</v>
      </c>
    </row>
    <row r="205" spans="1:8">
      <c r="B205" s="4" t="s">
        <v>19</v>
      </c>
      <c r="C205" s="5">
        <f>RawData!F206</f>
        <v>7178</v>
      </c>
      <c r="D205" s="5">
        <f>RawData!J206</f>
        <v>3</v>
      </c>
      <c r="E205" s="6">
        <f t="shared" si="7"/>
        <v>4.1794371691278906E-2</v>
      </c>
      <c r="F205" s="7">
        <f t="shared" si="6"/>
        <v>3.6787697455453003E-2</v>
      </c>
      <c r="H205" s="9">
        <v>3.6787697455453003E-2</v>
      </c>
    </row>
    <row r="206" spans="1:8">
      <c r="A206" s="4">
        <v>2004</v>
      </c>
      <c r="B206" s="4" t="s">
        <v>8</v>
      </c>
      <c r="C206" s="5">
        <f>RawData!F207</f>
        <v>6962</v>
      </c>
      <c r="D206" s="5">
        <f>RawData!J207</f>
        <v>3</v>
      </c>
      <c r="E206" s="6">
        <f t="shared" si="7"/>
        <v>4.3091065785693765E-2</v>
      </c>
      <c r="F206" s="7">
        <f t="shared" si="6"/>
        <v>2.24221264726043E-2</v>
      </c>
      <c r="H206" s="9">
        <v>2.24221264726043E-2</v>
      </c>
    </row>
    <row r="207" spans="1:8">
      <c r="B207" s="4" t="s">
        <v>9</v>
      </c>
      <c r="C207" s="5">
        <f>RawData!F208</f>
        <v>6857</v>
      </c>
      <c r="D207" s="5">
        <f>RawData!J208</f>
        <v>1</v>
      </c>
      <c r="E207" s="6">
        <f t="shared" si="7"/>
        <v>1.4583637159107482E-2</v>
      </c>
      <c r="F207" s="7">
        <f t="shared" si="6"/>
        <v>2.90743450913152E-2</v>
      </c>
      <c r="H207" s="9">
        <v>2.90743450913152E-2</v>
      </c>
    </row>
    <row r="208" spans="1:8">
      <c r="B208" s="4" t="s">
        <v>10</v>
      </c>
      <c r="C208" s="5">
        <f>RawData!F209</f>
        <v>7487</v>
      </c>
      <c r="D208" s="5">
        <f>RawData!J209</f>
        <v>5</v>
      </c>
      <c r="E208" s="6">
        <f t="shared" si="7"/>
        <v>6.678242286630158E-2</v>
      </c>
      <c r="F208" s="7">
        <f t="shared" si="6"/>
        <v>7.8597104929291103E-2</v>
      </c>
      <c r="H208" s="9">
        <v>7.8597104929291103E-2</v>
      </c>
    </row>
    <row r="209" spans="1:8">
      <c r="B209" s="4" t="s">
        <v>11</v>
      </c>
      <c r="C209" s="5">
        <f>RawData!F210</f>
        <v>7484</v>
      </c>
      <c r="D209" s="5">
        <f>RawData!J210</f>
        <v>3</v>
      </c>
      <c r="E209" s="6">
        <f t="shared" si="7"/>
        <v>4.0085515766969539E-2</v>
      </c>
      <c r="F209" s="7">
        <f t="shared" si="6"/>
        <v>3.0621568872780301E-2</v>
      </c>
      <c r="H209" s="9">
        <v>3.0621568872780301E-2</v>
      </c>
    </row>
    <row r="210" spans="1:8">
      <c r="B210" s="4" t="s">
        <v>12</v>
      </c>
      <c r="C210" s="5">
        <f>RawData!F211</f>
        <v>7311</v>
      </c>
      <c r="D210" s="5">
        <f>RawData!J211</f>
        <v>1</v>
      </c>
      <c r="E210" s="6">
        <f t="shared" si="7"/>
        <v>1.3678019422787581E-2</v>
      </c>
      <c r="F210" s="7">
        <f t="shared" si="6"/>
        <v>9.8625467172898801E-3</v>
      </c>
      <c r="H210" s="9">
        <v>9.8625467172898801E-3</v>
      </c>
    </row>
    <row r="211" spans="1:8">
      <c r="B211" s="4" t="s">
        <v>13</v>
      </c>
      <c r="C211" s="5">
        <f>RawData!F212</f>
        <v>7570</v>
      </c>
      <c r="D211" s="5">
        <f>RawData!J212</f>
        <v>1</v>
      </c>
      <c r="E211" s="6">
        <f t="shared" si="7"/>
        <v>1.3210039630118889E-2</v>
      </c>
      <c r="F211" s="7">
        <f t="shared" si="6"/>
        <v>1.4790563075155401E-2</v>
      </c>
      <c r="H211" s="9">
        <v>1.4790563075155401E-2</v>
      </c>
    </row>
    <row r="212" spans="1:8">
      <c r="B212" s="4" t="s">
        <v>14</v>
      </c>
      <c r="C212" s="5">
        <f>RawData!F213</f>
        <v>7906</v>
      </c>
      <c r="D212" s="5">
        <f>RawData!J213</f>
        <v>1</v>
      </c>
      <c r="E212" s="6">
        <f t="shared" si="7"/>
        <v>1.2648621300278268E-2</v>
      </c>
      <c r="F212" s="7">
        <f t="shared" si="6"/>
        <v>1.8905219276326001E-2</v>
      </c>
      <c r="H212" s="9">
        <v>1.8905219276326001E-2</v>
      </c>
    </row>
    <row r="213" spans="1:8">
      <c r="B213" s="4" t="s">
        <v>15</v>
      </c>
      <c r="C213" s="5">
        <f>RawData!F214</f>
        <v>7774</v>
      </c>
      <c r="D213" s="5">
        <f>RawData!J214</f>
        <v>1</v>
      </c>
      <c r="E213" s="6">
        <f t="shared" si="7"/>
        <v>1.2863390789812195E-2</v>
      </c>
      <c r="F213" s="7">
        <f t="shared" si="6"/>
        <v>2.7061768587781001E-2</v>
      </c>
      <c r="H213" s="9">
        <v>2.7061768587781001E-2</v>
      </c>
    </row>
    <row r="214" spans="1:8">
      <c r="B214" s="4" t="s">
        <v>16</v>
      </c>
      <c r="C214" s="5">
        <f>RawData!F215</f>
        <v>7132</v>
      </c>
      <c r="D214" s="5">
        <f>RawData!J215</f>
        <v>3</v>
      </c>
      <c r="E214" s="6">
        <f t="shared" si="7"/>
        <v>4.2063937184520471E-2</v>
      </c>
      <c r="F214" s="7">
        <f t="shared" si="6"/>
        <v>2.8537818720197301E-2</v>
      </c>
      <c r="H214" s="9">
        <v>2.8537818720197301E-2</v>
      </c>
    </row>
    <row r="215" spans="1:8">
      <c r="B215" s="4" t="s">
        <v>17</v>
      </c>
      <c r="C215" s="5">
        <f>RawData!F216</f>
        <v>7368</v>
      </c>
      <c r="D215" s="5">
        <f>RawData!J216</f>
        <v>3</v>
      </c>
      <c r="E215" s="6">
        <f t="shared" si="7"/>
        <v>4.0716612377850167E-2</v>
      </c>
      <c r="F215" s="7">
        <f t="shared" si="6"/>
        <v>5.0686583482354497E-2</v>
      </c>
      <c r="H215" s="9">
        <v>5.0686583482354497E-2</v>
      </c>
    </row>
    <row r="216" spans="1:8">
      <c r="B216" s="4" t="s">
        <v>18</v>
      </c>
      <c r="C216" s="5">
        <f>RawData!F217</f>
        <v>7392</v>
      </c>
      <c r="D216" s="5">
        <f>RawData!J217</f>
        <v>8</v>
      </c>
      <c r="E216" s="6">
        <f t="shared" si="7"/>
        <v>0.10822510822510822</v>
      </c>
      <c r="F216" s="7">
        <f t="shared" si="6"/>
        <v>0.101896159790064</v>
      </c>
      <c r="H216" s="9">
        <v>0.101896159790064</v>
      </c>
    </row>
    <row r="217" spans="1:8">
      <c r="B217" s="4" t="s">
        <v>19</v>
      </c>
      <c r="C217" s="5">
        <f>RawData!F218</f>
        <v>7203</v>
      </c>
      <c r="D217" s="5">
        <f>RawData!J218</f>
        <v>0</v>
      </c>
      <c r="E217" s="6">
        <f t="shared" si="7"/>
        <v>0</v>
      </c>
      <c r="F217" s="7">
        <f t="shared" si="6"/>
        <v>-8.7226970914152293E-3</v>
      </c>
      <c r="H217" s="9">
        <v>-8.7226970914152293E-3</v>
      </c>
    </row>
    <row r="218" spans="1:8">
      <c r="A218" s="4">
        <v>2005</v>
      </c>
      <c r="B218" s="4" t="s">
        <v>8</v>
      </c>
      <c r="C218" s="5">
        <f>RawData!F219</f>
        <v>6913</v>
      </c>
      <c r="D218" s="5">
        <f>RawData!J219</f>
        <v>3</v>
      </c>
      <c r="E218" s="6">
        <f t="shared" si="7"/>
        <v>4.3396499349052507E-2</v>
      </c>
      <c r="F218" s="7">
        <f t="shared" si="6"/>
        <v>2.4802537287746899E-2</v>
      </c>
      <c r="H218" s="9">
        <v>2.4802537287746899E-2</v>
      </c>
    </row>
    <row r="219" spans="1:8">
      <c r="B219" s="4" t="s">
        <v>9</v>
      </c>
      <c r="C219" s="5">
        <f>RawData!F220</f>
        <v>6659</v>
      </c>
      <c r="D219" s="5">
        <f>RawData!J220</f>
        <v>1</v>
      </c>
      <c r="E219" s="6">
        <f t="shared" si="7"/>
        <v>1.501726986033939E-2</v>
      </c>
      <c r="F219" s="7">
        <f t="shared" si="6"/>
        <v>3.0277204185542399E-2</v>
      </c>
      <c r="H219" s="9">
        <v>3.0277204185542399E-2</v>
      </c>
    </row>
    <row r="220" spans="1:8">
      <c r="B220" s="4" t="s">
        <v>10</v>
      </c>
      <c r="C220" s="5">
        <f>RawData!F221</f>
        <v>7599</v>
      </c>
      <c r="D220" s="5">
        <f>RawData!J221</f>
        <v>1</v>
      </c>
      <c r="E220" s="6">
        <f t="shared" si="7"/>
        <v>1.315962626661403E-2</v>
      </c>
      <c r="F220" s="7">
        <f t="shared" si="6"/>
        <v>2.6816843787261398E-2</v>
      </c>
      <c r="H220" s="9">
        <v>2.6816843787261398E-2</v>
      </c>
    </row>
    <row r="221" spans="1:8">
      <c r="B221" s="4" t="s">
        <v>11</v>
      </c>
      <c r="C221" s="5">
        <f>RawData!F222</f>
        <v>7414</v>
      </c>
      <c r="D221" s="5">
        <f>RawData!J222</f>
        <v>1</v>
      </c>
      <c r="E221" s="6">
        <f t="shared" si="7"/>
        <v>1.348799568384138E-2</v>
      </c>
      <c r="F221" s="7">
        <f t="shared" si="6"/>
        <v>6.4496249032995204E-3</v>
      </c>
      <c r="H221" s="9">
        <v>6.4496249032995204E-3</v>
      </c>
    </row>
    <row r="222" spans="1:8">
      <c r="B222" s="4" t="s">
        <v>12</v>
      </c>
      <c r="C222" s="5">
        <f>RawData!F223</f>
        <v>7365</v>
      </c>
      <c r="D222" s="5">
        <f>RawData!J223</f>
        <v>4</v>
      </c>
      <c r="E222" s="6">
        <f t="shared" si="7"/>
        <v>5.4310930074677528E-2</v>
      </c>
      <c r="F222" s="7">
        <f t="shared" si="6"/>
        <v>5.17950643685978E-2</v>
      </c>
      <c r="H222" s="9">
        <v>5.17950643685978E-2</v>
      </c>
    </row>
    <row r="223" spans="1:8">
      <c r="B223" s="4" t="s">
        <v>13</v>
      </c>
      <c r="C223" s="5">
        <f>RawData!F224</f>
        <v>7406</v>
      </c>
      <c r="D223" s="5">
        <f>RawData!J224</f>
        <v>3</v>
      </c>
      <c r="E223" s="6">
        <f t="shared" si="7"/>
        <v>4.0507696462327845E-2</v>
      </c>
      <c r="F223" s="7">
        <f t="shared" si="6"/>
        <v>4.09043326732191E-2</v>
      </c>
      <c r="H223" s="9">
        <v>4.09043326732191E-2</v>
      </c>
    </row>
    <row r="224" spans="1:8">
      <c r="B224" s="4" t="s">
        <v>14</v>
      </c>
      <c r="C224" s="5">
        <f>RawData!F225</f>
        <v>7661</v>
      </c>
      <c r="D224" s="5">
        <f>RawData!J225</f>
        <v>5</v>
      </c>
      <c r="E224" s="6">
        <f t="shared" si="7"/>
        <v>6.5265631118652911E-2</v>
      </c>
      <c r="F224" s="7">
        <f t="shared" si="6"/>
        <v>6.9417488870077093E-2</v>
      </c>
      <c r="H224" s="9">
        <v>6.9417488870077093E-2</v>
      </c>
    </row>
    <row r="225" spans="1:8">
      <c r="B225" s="4" t="s">
        <v>15</v>
      </c>
      <c r="C225" s="5">
        <f>RawData!F226</f>
        <v>7380</v>
      </c>
      <c r="D225" s="5">
        <f>RawData!J226</f>
        <v>1</v>
      </c>
      <c r="E225" s="6">
        <f t="shared" si="7"/>
        <v>1.3550135501355014E-2</v>
      </c>
      <c r="F225" s="7">
        <f t="shared" si="6"/>
        <v>2.9399440543275399E-2</v>
      </c>
      <c r="H225" s="9">
        <v>2.9399440543275399E-2</v>
      </c>
    </row>
    <row r="226" spans="1:8">
      <c r="B226" s="4" t="s">
        <v>16</v>
      </c>
      <c r="C226" s="5">
        <f>RawData!F227</f>
        <v>7123</v>
      </c>
      <c r="D226" s="5">
        <f>RawData!J227</f>
        <v>2</v>
      </c>
      <c r="E226" s="6">
        <f t="shared" si="7"/>
        <v>2.8078056998455708E-2</v>
      </c>
      <c r="F226" s="7">
        <f t="shared" si="6"/>
        <v>1.09923273045637E-2</v>
      </c>
      <c r="H226" s="9">
        <v>1.09923273045637E-2</v>
      </c>
    </row>
    <row r="227" spans="1:8">
      <c r="B227" s="4" t="s">
        <v>17</v>
      </c>
      <c r="C227" s="5">
        <f>RawData!F228</f>
        <v>7321</v>
      </c>
      <c r="D227" s="5">
        <f>RawData!J228</f>
        <v>1</v>
      </c>
      <c r="E227" s="6">
        <f t="shared" si="7"/>
        <v>1.3659336156262804E-2</v>
      </c>
      <c r="F227" s="7">
        <f t="shared" si="6"/>
        <v>2.3452033857000999E-2</v>
      </c>
      <c r="H227" s="9">
        <v>2.3452033857000999E-2</v>
      </c>
    </row>
    <row r="228" spans="1:8">
      <c r="B228" s="4" t="s">
        <v>18</v>
      </c>
      <c r="C228" s="5">
        <f>RawData!F229</f>
        <v>7327</v>
      </c>
      <c r="D228" s="5">
        <f>RawData!J229</f>
        <v>3</v>
      </c>
      <c r="E228" s="6">
        <f t="shared" si="7"/>
        <v>4.0944452026750372E-2</v>
      </c>
      <c r="F228" s="7">
        <f t="shared" si="6"/>
        <v>3.5975615800366498E-2</v>
      </c>
      <c r="H228" s="9">
        <v>3.5975615800366498E-2</v>
      </c>
    </row>
    <row r="229" spans="1:8">
      <c r="B229" s="4" t="s">
        <v>19</v>
      </c>
      <c r="C229" s="5">
        <f>RawData!F230</f>
        <v>7075</v>
      </c>
      <c r="D229" s="5">
        <f>RawData!J230</f>
        <v>2</v>
      </c>
      <c r="E229" s="6">
        <f t="shared" si="7"/>
        <v>2.8268551236749116E-2</v>
      </c>
      <c r="F229" s="7">
        <f t="shared" si="6"/>
        <v>1.21867384068103E-2</v>
      </c>
      <c r="H229" s="9">
        <v>1.21867384068103E-2</v>
      </c>
    </row>
    <row r="230" spans="1:8">
      <c r="A230" s="4">
        <v>2006</v>
      </c>
      <c r="B230" s="4" t="s">
        <v>8</v>
      </c>
      <c r="C230" s="5">
        <f>RawData!F231</f>
        <v>6864</v>
      </c>
      <c r="D230" s="5">
        <f>RawData!J231</f>
        <v>2</v>
      </c>
      <c r="E230" s="6">
        <f t="shared" si="7"/>
        <v>2.9137529137529136E-2</v>
      </c>
      <c r="F230" s="7">
        <f t="shared" si="6"/>
        <v>1.37071803254879E-2</v>
      </c>
      <c r="H230" s="9">
        <v>1.37071803254879E-2</v>
      </c>
    </row>
    <row r="231" spans="1:8">
      <c r="B231" s="4" t="s">
        <v>9</v>
      </c>
      <c r="C231" s="5">
        <f>RawData!F232</f>
        <v>6782</v>
      </c>
      <c r="D231" s="5">
        <f>RawData!J232</f>
        <v>1</v>
      </c>
      <c r="E231" s="6">
        <f t="shared" si="7"/>
        <v>1.4744913005013271E-2</v>
      </c>
      <c r="F231" s="7">
        <f t="shared" si="6"/>
        <v>3.16818104580135E-2</v>
      </c>
      <c r="H231" s="9">
        <v>3.16818104580135E-2</v>
      </c>
    </row>
    <row r="232" spans="1:8">
      <c r="B232" s="4" t="s">
        <v>10</v>
      </c>
      <c r="C232" s="5">
        <f>RawData!F233</f>
        <v>7606</v>
      </c>
      <c r="D232" s="5">
        <f>RawData!J233</f>
        <v>0</v>
      </c>
      <c r="E232" s="6">
        <f t="shared" si="7"/>
        <v>0</v>
      </c>
      <c r="F232" s="7">
        <f t="shared" si="6"/>
        <v>1.40062798823965E-2</v>
      </c>
      <c r="H232" s="9">
        <v>1.40062798823965E-2</v>
      </c>
    </row>
    <row r="233" spans="1:8">
      <c r="B233" s="4" t="s">
        <v>11</v>
      </c>
      <c r="C233" s="5">
        <f>RawData!F234</f>
        <v>7227</v>
      </c>
      <c r="D233" s="5">
        <f>RawData!J234</f>
        <v>3</v>
      </c>
      <c r="E233" s="6">
        <f t="shared" si="7"/>
        <v>4.1511000415110001E-2</v>
      </c>
      <c r="F233" s="7">
        <f t="shared" si="6"/>
        <v>3.7765196694647597E-2</v>
      </c>
      <c r="H233" s="9">
        <v>3.7765196694647597E-2</v>
      </c>
    </row>
    <row r="234" spans="1:8">
      <c r="B234" s="4" t="s">
        <v>12</v>
      </c>
      <c r="C234" s="5">
        <f>RawData!F235</f>
        <v>7448</v>
      </c>
      <c r="D234" s="5">
        <f>RawData!J235</f>
        <v>0</v>
      </c>
      <c r="E234" s="6">
        <f t="shared" si="7"/>
        <v>0</v>
      </c>
      <c r="F234" s="7">
        <f t="shared" si="6"/>
        <v>1.96570998393134E-3</v>
      </c>
      <c r="H234" s="9">
        <v>1.96570998393134E-3</v>
      </c>
    </row>
    <row r="235" spans="1:8">
      <c r="B235" s="4" t="s">
        <v>13</v>
      </c>
      <c r="C235" s="5">
        <f>RawData!F236</f>
        <v>7865</v>
      </c>
      <c r="D235" s="5">
        <f>RawData!J236</f>
        <v>1</v>
      </c>
      <c r="E235" s="6">
        <f t="shared" si="7"/>
        <v>1.2714558169103624E-2</v>
      </c>
      <c r="F235" s="7">
        <f t="shared" si="6"/>
        <v>1.2130658669355299E-2</v>
      </c>
      <c r="H235" s="9">
        <v>1.2130658669355299E-2</v>
      </c>
    </row>
    <row r="236" spans="1:8">
      <c r="B236" s="4" t="s">
        <v>14</v>
      </c>
      <c r="C236" s="5">
        <f>RawData!F237</f>
        <v>7514</v>
      </c>
      <c r="D236" s="5">
        <f>RawData!J237</f>
        <v>2</v>
      </c>
      <c r="E236" s="6">
        <f t="shared" si="7"/>
        <v>2.6616981634282673E-2</v>
      </c>
      <c r="F236" s="7">
        <f t="shared" si="6"/>
        <v>3.0429992439048498E-2</v>
      </c>
      <c r="H236" s="9">
        <v>3.0429992439048498E-2</v>
      </c>
    </row>
    <row r="237" spans="1:8">
      <c r="B237" s="4" t="s">
        <v>15</v>
      </c>
      <c r="C237" s="5">
        <f>RawData!F238</f>
        <v>7662</v>
      </c>
      <c r="D237" s="5">
        <f>RawData!J238</f>
        <v>0</v>
      </c>
      <c r="E237" s="6">
        <f t="shared" si="7"/>
        <v>0</v>
      </c>
      <c r="F237" s="7">
        <f t="shared" si="6"/>
        <v>1.5176215777899699E-2</v>
      </c>
      <c r="H237" s="9">
        <v>1.5176215777899699E-2</v>
      </c>
    </row>
    <row r="238" spans="1:8">
      <c r="B238" s="4" t="s">
        <v>16</v>
      </c>
      <c r="C238" s="5">
        <f>RawData!F239</f>
        <v>7168</v>
      </c>
      <c r="D238" s="5">
        <f>RawData!J239</f>
        <v>3</v>
      </c>
      <c r="E238" s="6">
        <f t="shared" si="7"/>
        <v>4.1852678571428568E-2</v>
      </c>
      <c r="F238" s="7">
        <f t="shared" si="6"/>
        <v>2.21119885355766E-2</v>
      </c>
      <c r="H238" s="9">
        <v>2.21119885355766E-2</v>
      </c>
    </row>
    <row r="239" spans="1:8">
      <c r="B239" s="4" t="s">
        <v>17</v>
      </c>
      <c r="C239" s="5">
        <f>RawData!F240</f>
        <v>7415</v>
      </c>
      <c r="D239" s="5">
        <f>RawData!J240</f>
        <v>2</v>
      </c>
      <c r="E239" s="6">
        <f t="shared" si="7"/>
        <v>2.6972353337828728E-2</v>
      </c>
      <c r="F239" s="7">
        <f t="shared" si="6"/>
        <v>3.4261655770606497E-2</v>
      </c>
      <c r="H239" s="9">
        <v>3.4261655770606497E-2</v>
      </c>
    </row>
    <row r="240" spans="1:8">
      <c r="B240" s="4" t="s">
        <v>18</v>
      </c>
      <c r="C240" s="5">
        <f>RawData!F241</f>
        <v>7121</v>
      </c>
      <c r="D240" s="5">
        <f>RawData!J241</f>
        <v>2</v>
      </c>
      <c r="E240" s="6">
        <f t="shared" si="7"/>
        <v>2.8085942985535742E-2</v>
      </c>
      <c r="F240" s="7">
        <f t="shared" si="6"/>
        <v>2.3428191024766998E-2</v>
      </c>
      <c r="H240" s="9">
        <v>2.3428191024766998E-2</v>
      </c>
    </row>
    <row r="241" spans="1:8">
      <c r="B241" s="4" t="s">
        <v>19</v>
      </c>
      <c r="C241" s="5">
        <f>RawData!F242</f>
        <v>7090</v>
      </c>
      <c r="D241" s="5">
        <f>RawData!J242</f>
        <v>3</v>
      </c>
      <c r="E241" s="6">
        <f t="shared" si="7"/>
        <v>4.2313117066290554E-2</v>
      </c>
      <c r="F241" s="7">
        <f t="shared" si="6"/>
        <v>1.8510847223150901E-2</v>
      </c>
      <c r="H241" s="9">
        <v>1.8510847223150901E-2</v>
      </c>
    </row>
    <row r="242" spans="1:8">
      <c r="A242" s="4">
        <v>2007</v>
      </c>
      <c r="B242" s="4" t="s">
        <v>8</v>
      </c>
      <c r="C242" s="5">
        <f>RawData!F243</f>
        <v>6414</v>
      </c>
      <c r="D242" s="5">
        <f>RawData!J243</f>
        <v>5</v>
      </c>
      <c r="E242" s="6">
        <f t="shared" si="7"/>
        <v>7.7954474586841294E-2</v>
      </c>
      <c r="F242" s="7">
        <f t="shared" si="6"/>
        <v>6.5104997750334001E-2</v>
      </c>
      <c r="H242" s="9">
        <v>6.5104997750334001E-2</v>
      </c>
    </row>
    <row r="243" spans="1:8">
      <c r="B243" s="4" t="s">
        <v>9</v>
      </c>
      <c r="C243" s="5">
        <f>RawData!F244</f>
        <v>6121</v>
      </c>
      <c r="D243" s="5">
        <f>RawData!J244</f>
        <v>0</v>
      </c>
      <c r="E243" s="6">
        <f t="shared" si="7"/>
        <v>0</v>
      </c>
      <c r="F243" s="7">
        <f t="shared" si="6"/>
        <v>1.9977523721641199E-2</v>
      </c>
      <c r="H243" s="9">
        <v>1.9977523721641199E-2</v>
      </c>
    </row>
    <row r="244" spans="1:8">
      <c r="B244" s="4" t="s">
        <v>10</v>
      </c>
      <c r="C244" s="5">
        <f>RawData!F245</f>
        <v>7156</v>
      </c>
      <c r="D244" s="5">
        <f>RawData!J245</f>
        <v>0</v>
      </c>
      <c r="E244" s="6">
        <f t="shared" si="7"/>
        <v>0</v>
      </c>
      <c r="F244" s="7">
        <f t="shared" si="6"/>
        <v>1.43917953344153E-2</v>
      </c>
      <c r="H244" s="9">
        <v>1.43917953344153E-2</v>
      </c>
    </row>
    <row r="245" spans="1:8">
      <c r="B245" s="4" t="s">
        <v>11</v>
      </c>
      <c r="C245" s="5">
        <f>RawData!F246</f>
        <v>7052</v>
      </c>
      <c r="D245" s="5">
        <f>RawData!J246</f>
        <v>5</v>
      </c>
      <c r="E245" s="6">
        <f t="shared" si="7"/>
        <v>7.0901871809415762E-2</v>
      </c>
      <c r="F245" s="7">
        <f t="shared" si="6"/>
        <v>7.0559671739165802E-2</v>
      </c>
      <c r="H245" s="9">
        <v>7.0559671739165802E-2</v>
      </c>
    </row>
    <row r="246" spans="1:8">
      <c r="B246" s="4" t="s">
        <v>12</v>
      </c>
      <c r="C246" s="5">
        <f>RawData!F247</f>
        <v>7276</v>
      </c>
      <c r="D246" s="5">
        <f>RawData!J247</f>
        <v>3</v>
      </c>
      <c r="E246" s="6">
        <f t="shared" si="7"/>
        <v>4.1231445849367783E-2</v>
      </c>
      <c r="F246" s="7">
        <f t="shared" ref="F246:F309" si="8">H246</f>
        <v>4.8853250623566997E-2</v>
      </c>
      <c r="H246" s="9">
        <v>4.8853250623566997E-2</v>
      </c>
    </row>
    <row r="247" spans="1:8">
      <c r="B247" s="4" t="s">
        <v>13</v>
      </c>
      <c r="C247" s="5">
        <f>RawData!F248</f>
        <v>7294</v>
      </c>
      <c r="D247" s="5">
        <f>RawData!J248</f>
        <v>7</v>
      </c>
      <c r="E247" s="6">
        <f t="shared" si="7"/>
        <v>9.5969289827255277E-2</v>
      </c>
      <c r="F247" s="7">
        <f t="shared" si="8"/>
        <v>9.4383811526756206E-2</v>
      </c>
      <c r="H247" s="9">
        <v>9.4383811526756206E-2</v>
      </c>
    </row>
    <row r="248" spans="1:8">
      <c r="B248" s="4" t="s">
        <v>14</v>
      </c>
      <c r="C248" s="5">
        <f>RawData!F249</f>
        <v>7163</v>
      </c>
      <c r="D248" s="5">
        <f>RawData!J249</f>
        <v>2</v>
      </c>
      <c r="E248" s="6">
        <f t="shared" si="7"/>
        <v>2.7921262041044257E-2</v>
      </c>
      <c r="F248" s="7">
        <f t="shared" si="8"/>
        <v>3.2397286323920998E-2</v>
      </c>
      <c r="H248" s="9">
        <v>3.2397286323920998E-2</v>
      </c>
    </row>
    <row r="249" spans="1:8">
      <c r="B249" s="4" t="s">
        <v>15</v>
      </c>
      <c r="C249" s="5">
        <f>RawData!F250</f>
        <v>7562</v>
      </c>
      <c r="D249" s="5">
        <f>RawData!J250</f>
        <v>3</v>
      </c>
      <c r="E249" s="6">
        <f t="shared" si="7"/>
        <v>3.9672044432689763E-2</v>
      </c>
      <c r="F249" s="7">
        <f t="shared" si="8"/>
        <v>5.1558930273156403E-2</v>
      </c>
      <c r="H249" s="9">
        <v>5.1558930273156403E-2</v>
      </c>
    </row>
    <row r="250" spans="1:8">
      <c r="B250" s="4" t="s">
        <v>16</v>
      </c>
      <c r="C250" s="5">
        <f>RawData!F251</f>
        <v>6939</v>
      </c>
      <c r="D250" s="5">
        <f>RawData!J251</f>
        <v>5</v>
      </c>
      <c r="E250" s="6">
        <f t="shared" si="7"/>
        <v>7.2056492289955323E-2</v>
      </c>
      <c r="F250" s="7">
        <f t="shared" si="8"/>
        <v>5.0850922855830101E-2</v>
      </c>
      <c r="H250" s="9">
        <v>5.0850922855830101E-2</v>
      </c>
    </row>
    <row r="251" spans="1:8">
      <c r="B251" s="4" t="s">
        <v>17</v>
      </c>
      <c r="C251" s="5">
        <f>RawData!F252</f>
        <v>7209</v>
      </c>
      <c r="D251" s="5">
        <f>RawData!J252</f>
        <v>1</v>
      </c>
      <c r="E251" s="6">
        <f t="shared" si="7"/>
        <v>1.3871549452073797E-2</v>
      </c>
      <c r="F251" s="7">
        <f t="shared" si="8"/>
        <v>1.8754674158588901E-2</v>
      </c>
      <c r="H251" s="9">
        <v>1.8754674158588901E-2</v>
      </c>
    </row>
    <row r="252" spans="1:8">
      <c r="B252" s="4" t="s">
        <v>18</v>
      </c>
      <c r="C252" s="5">
        <f>RawData!F253</f>
        <v>6877</v>
      </c>
      <c r="D252" s="5">
        <f>RawData!J253</f>
        <v>1</v>
      </c>
      <c r="E252" s="6">
        <f t="shared" si="7"/>
        <v>1.4541224371092046E-2</v>
      </c>
      <c r="F252" s="7">
        <f t="shared" si="8"/>
        <v>1.0542452949648499E-2</v>
      </c>
      <c r="H252" s="9">
        <v>1.0542452949648499E-2</v>
      </c>
    </row>
    <row r="253" spans="1:8">
      <c r="B253" s="4" t="s">
        <v>19</v>
      </c>
      <c r="C253" s="5">
        <f>RawData!F254</f>
        <v>6656</v>
      </c>
      <c r="D253" s="5">
        <f>RawData!J254</f>
        <v>2</v>
      </c>
      <c r="E253" s="6">
        <f t="shared" si="7"/>
        <v>3.0048076923076924E-2</v>
      </c>
      <c r="F253" s="7">
        <f t="shared" si="8"/>
        <v>-5.5605567619919003E-4</v>
      </c>
      <c r="H253" s="9">
        <v>-5.5605567619919003E-4</v>
      </c>
    </row>
    <row r="254" spans="1:8">
      <c r="A254" s="4">
        <v>2008</v>
      </c>
      <c r="B254" s="4" t="s">
        <v>8</v>
      </c>
      <c r="C254" s="5">
        <f>RawData!F255</f>
        <v>6611</v>
      </c>
      <c r="D254" s="5">
        <f>RawData!J255</f>
        <v>4</v>
      </c>
      <c r="E254" s="6">
        <f t="shared" si="7"/>
        <v>6.0505218575102104E-2</v>
      </c>
      <c r="F254" s="7">
        <f t="shared" si="8"/>
        <v>5.0437540436716798E-2</v>
      </c>
      <c r="H254" s="9">
        <v>5.0437540436716798E-2</v>
      </c>
    </row>
    <row r="255" spans="1:8">
      <c r="B255" s="4" t="s">
        <v>9</v>
      </c>
      <c r="C255" s="5">
        <f>RawData!F256</f>
        <v>6632</v>
      </c>
      <c r="D255" s="5">
        <f>RawData!J256</f>
        <v>1</v>
      </c>
      <c r="E255" s="6">
        <f t="shared" si="7"/>
        <v>1.5078407720144751E-2</v>
      </c>
      <c r="F255" s="7">
        <f t="shared" si="8"/>
        <v>3.8257583894902199E-2</v>
      </c>
      <c r="H255" s="9">
        <v>3.8257583894902199E-2</v>
      </c>
    </row>
    <row r="256" spans="1:8">
      <c r="B256" s="4" t="s">
        <v>10</v>
      </c>
      <c r="C256" s="5">
        <f>RawData!F257</f>
        <v>7236</v>
      </c>
      <c r="D256" s="5">
        <f>RawData!J257</f>
        <v>4</v>
      </c>
      <c r="E256" s="6">
        <f t="shared" si="7"/>
        <v>5.5279159756771695E-2</v>
      </c>
      <c r="F256" s="7">
        <f t="shared" si="8"/>
        <v>6.7305931606789299E-2</v>
      </c>
      <c r="H256" s="9">
        <v>6.7305931606789299E-2</v>
      </c>
    </row>
    <row r="257" spans="1:8">
      <c r="B257" s="4" t="s">
        <v>11</v>
      </c>
      <c r="C257" s="5">
        <f>RawData!F258</f>
        <v>7114</v>
      </c>
      <c r="D257" s="5">
        <f>RawData!J258</f>
        <v>2</v>
      </c>
      <c r="E257" s="6">
        <f t="shared" si="7"/>
        <v>2.8113578858588697E-2</v>
      </c>
      <c r="F257" s="7">
        <f t="shared" si="8"/>
        <v>3.0750812969826201E-2</v>
      </c>
      <c r="H257" s="9">
        <v>3.0750812969826201E-2</v>
      </c>
    </row>
    <row r="258" spans="1:8">
      <c r="B258" s="4" t="s">
        <v>12</v>
      </c>
      <c r="C258" s="5">
        <f>RawData!F259</f>
        <v>7167</v>
      </c>
      <c r="D258" s="5">
        <f>RawData!J259</f>
        <v>5</v>
      </c>
      <c r="E258" s="6">
        <f t="shared" si="7"/>
        <v>6.9764197014092366E-2</v>
      </c>
      <c r="F258" s="7">
        <f t="shared" si="8"/>
        <v>8.2163865884839704E-2</v>
      </c>
      <c r="H258" s="9">
        <v>8.2163865884839704E-2</v>
      </c>
    </row>
    <row r="259" spans="1:8">
      <c r="B259" s="4" t="s">
        <v>13</v>
      </c>
      <c r="C259" s="5">
        <f>RawData!F260</f>
        <v>6754</v>
      </c>
      <c r="D259" s="5">
        <f>RawData!J260</f>
        <v>2</v>
      </c>
      <c r="E259" s="6">
        <f t="shared" ref="E259:E322" si="9">D259/C259*100</f>
        <v>2.9612081729345572E-2</v>
      </c>
      <c r="F259" s="7">
        <f t="shared" si="8"/>
        <v>2.9428424750740999E-2</v>
      </c>
      <c r="H259" s="9">
        <v>2.9428424750740999E-2</v>
      </c>
    </row>
    <row r="260" spans="1:8">
      <c r="B260" s="4" t="s">
        <v>14</v>
      </c>
      <c r="C260" s="5">
        <f>RawData!F261</f>
        <v>7152</v>
      </c>
      <c r="D260" s="5">
        <f>RawData!J261</f>
        <v>4</v>
      </c>
      <c r="E260" s="6">
        <f t="shared" si="9"/>
        <v>5.5928411633109618E-2</v>
      </c>
      <c r="F260" s="7">
        <f t="shared" si="8"/>
        <v>6.0576684635110803E-2</v>
      </c>
      <c r="H260" s="9">
        <v>6.0576684635110803E-2</v>
      </c>
    </row>
    <row r="261" spans="1:8">
      <c r="B261" s="4" t="s">
        <v>15</v>
      </c>
      <c r="C261" s="5">
        <f>RawData!F262</f>
        <v>7299</v>
      </c>
      <c r="D261" s="5">
        <f>RawData!J262</f>
        <v>1</v>
      </c>
      <c r="E261" s="6">
        <f t="shared" si="9"/>
        <v>1.3700506918755994E-2</v>
      </c>
      <c r="F261" s="7">
        <f t="shared" si="8"/>
        <v>2.0407001573854801E-2</v>
      </c>
      <c r="H261" s="9">
        <v>2.0407001573854801E-2</v>
      </c>
    </row>
    <row r="262" spans="1:8">
      <c r="B262" s="4" t="s">
        <v>16</v>
      </c>
      <c r="C262" s="5">
        <f>RawData!F263</f>
        <v>6679</v>
      </c>
      <c r="D262" s="5">
        <f>RawData!J263</f>
        <v>0</v>
      </c>
      <c r="E262" s="6">
        <f t="shared" si="9"/>
        <v>0</v>
      </c>
      <c r="F262" s="7">
        <f t="shared" si="8"/>
        <v>-2.1606722434069699E-2</v>
      </c>
      <c r="H262" s="9">
        <v>-2.1606722434069699E-2</v>
      </c>
    </row>
    <row r="263" spans="1:8">
      <c r="B263" s="4" t="s">
        <v>17</v>
      </c>
      <c r="C263" s="5">
        <f>RawData!F264</f>
        <v>7065</v>
      </c>
      <c r="D263" s="5">
        <f>RawData!J264</f>
        <v>2</v>
      </c>
      <c r="E263" s="6">
        <f t="shared" si="9"/>
        <v>2.8308563340410476E-2</v>
      </c>
      <c r="F263" s="7">
        <f t="shared" si="8"/>
        <v>3.1626992801896701E-2</v>
      </c>
      <c r="H263" s="9">
        <v>3.1626992801896701E-2</v>
      </c>
    </row>
    <row r="264" spans="1:8">
      <c r="B264" s="4" t="s">
        <v>18</v>
      </c>
      <c r="C264" s="5">
        <f>RawData!F265</f>
        <v>6444</v>
      </c>
      <c r="D264" s="5">
        <f>RawData!J265</f>
        <v>8</v>
      </c>
      <c r="E264" s="6">
        <f t="shared" si="9"/>
        <v>0.12414649286157665</v>
      </c>
      <c r="F264" s="7">
        <f t="shared" si="8"/>
        <v>0.121320878691021</v>
      </c>
      <c r="H264" s="9">
        <v>0.121320878691021</v>
      </c>
    </row>
    <row r="265" spans="1:8">
      <c r="B265" s="4" t="s">
        <v>19</v>
      </c>
      <c r="C265" s="5">
        <f>RawData!F266</f>
        <v>6574</v>
      </c>
      <c r="D265" s="5">
        <f>RawData!J266</f>
        <v>1</v>
      </c>
      <c r="E265" s="6">
        <f t="shared" si="9"/>
        <v>1.5211439002129601E-2</v>
      </c>
      <c r="F265" s="7">
        <f t="shared" si="8"/>
        <v>-1.81170423937221E-2</v>
      </c>
      <c r="H265" s="9">
        <v>-1.81170423937221E-2</v>
      </c>
    </row>
    <row r="266" spans="1:8">
      <c r="A266" s="4">
        <v>2009</v>
      </c>
      <c r="B266" s="4" t="s">
        <v>8</v>
      </c>
      <c r="C266" s="5">
        <f>RawData!F267</f>
        <v>6237</v>
      </c>
      <c r="D266" s="5">
        <f>RawData!J267</f>
        <v>3</v>
      </c>
      <c r="E266" s="6">
        <f t="shared" si="9"/>
        <v>4.8100048100048101E-2</v>
      </c>
      <c r="F266" s="7">
        <f t="shared" si="8"/>
        <v>4.0484659288016499E-2</v>
      </c>
      <c r="H266" s="9">
        <v>4.0484659288016499E-2</v>
      </c>
    </row>
    <row r="267" spans="1:8">
      <c r="B267" s="4" t="s">
        <v>9</v>
      </c>
      <c r="C267" s="5">
        <f>RawData!F268</f>
        <v>6088</v>
      </c>
      <c r="D267" s="5">
        <f>RawData!J268</f>
        <v>8</v>
      </c>
      <c r="E267" s="6">
        <f t="shared" si="9"/>
        <v>0.13140604467805519</v>
      </c>
      <c r="F267" s="7">
        <f t="shared" si="8"/>
        <v>0.15509440336314001</v>
      </c>
      <c r="H267" s="9">
        <v>0.15509440336314001</v>
      </c>
    </row>
    <row r="268" spans="1:8">
      <c r="B268" s="4" t="s">
        <v>10</v>
      </c>
      <c r="C268" s="5">
        <f>RawData!F269</f>
        <v>6829</v>
      </c>
      <c r="D268" s="5">
        <f>RawData!J269</f>
        <v>0</v>
      </c>
      <c r="E268" s="6">
        <f t="shared" si="9"/>
        <v>0</v>
      </c>
      <c r="F268" s="7">
        <f t="shared" si="8"/>
        <v>1.12112440610494E-2</v>
      </c>
      <c r="H268" s="9">
        <v>1.12112440610494E-2</v>
      </c>
    </row>
    <row r="269" spans="1:8">
      <c r="B269" s="4" t="s">
        <v>11</v>
      </c>
      <c r="C269" s="5">
        <f>RawData!F270</f>
        <v>6391</v>
      </c>
      <c r="D269" s="5">
        <f>RawData!J270</f>
        <v>2</v>
      </c>
      <c r="E269" s="6">
        <f t="shared" si="9"/>
        <v>3.1294007197621654E-2</v>
      </c>
      <c r="F269" s="7">
        <f t="shared" si="8"/>
        <v>3.2658533447931501E-2</v>
      </c>
      <c r="H269" s="9">
        <v>3.2658533447931501E-2</v>
      </c>
    </row>
    <row r="270" spans="1:8">
      <c r="B270" s="4" t="s">
        <v>12</v>
      </c>
      <c r="C270" s="5">
        <f>RawData!F271</f>
        <v>6387</v>
      </c>
      <c r="D270" s="5">
        <f>RawData!J271</f>
        <v>1</v>
      </c>
      <c r="E270" s="6">
        <f t="shared" si="9"/>
        <v>1.5656802880851729E-2</v>
      </c>
      <c r="F270" s="7">
        <f t="shared" si="8"/>
        <v>3.03945850773964E-2</v>
      </c>
      <c r="H270" s="9">
        <v>3.03945850773964E-2</v>
      </c>
    </row>
    <row r="271" spans="1:8">
      <c r="B271" s="4" t="s">
        <v>13</v>
      </c>
      <c r="C271" s="5">
        <f>RawData!F272</f>
        <v>6409</v>
      </c>
      <c r="D271" s="5">
        <f>RawData!J272</f>
        <v>1</v>
      </c>
      <c r="E271" s="6">
        <f t="shared" si="9"/>
        <v>1.5603058199407084E-2</v>
      </c>
      <c r="F271" s="7">
        <f t="shared" si="8"/>
        <v>1.6079643619463999E-2</v>
      </c>
      <c r="H271" s="9">
        <v>1.6079643619463999E-2</v>
      </c>
    </row>
    <row r="272" spans="1:8">
      <c r="B272" s="4" t="s">
        <v>14</v>
      </c>
      <c r="C272" s="5">
        <f>RawData!F273</f>
        <v>6608</v>
      </c>
      <c r="D272" s="5">
        <f>RawData!J273</f>
        <v>5</v>
      </c>
      <c r="E272" s="6">
        <f t="shared" si="9"/>
        <v>7.5665859564164648E-2</v>
      </c>
      <c r="F272" s="7">
        <f t="shared" si="8"/>
        <v>8.1353739557242094E-2</v>
      </c>
      <c r="H272" s="9">
        <v>8.1353739557242094E-2</v>
      </c>
    </row>
    <row r="273" spans="1:8">
      <c r="B273" s="4" t="s">
        <v>15</v>
      </c>
      <c r="C273" s="5">
        <f>RawData!F274</f>
        <v>6374</v>
      </c>
      <c r="D273" s="5">
        <f>RawData!J274</f>
        <v>3</v>
      </c>
      <c r="E273" s="6">
        <f t="shared" si="9"/>
        <v>4.7066206463759024E-2</v>
      </c>
      <c r="F273" s="7">
        <f t="shared" si="8"/>
        <v>5.2758463963344097E-2</v>
      </c>
      <c r="H273" s="9">
        <v>5.2758463963344097E-2</v>
      </c>
    </row>
    <row r="274" spans="1:8">
      <c r="B274" s="4" t="s">
        <v>16</v>
      </c>
      <c r="C274" s="5">
        <f>RawData!F275</f>
        <v>6232</v>
      </c>
      <c r="D274" s="5">
        <f>RawData!J275</f>
        <v>6</v>
      </c>
      <c r="E274" s="6">
        <f t="shared" si="9"/>
        <v>9.6277278562259316E-2</v>
      </c>
      <c r="F274" s="7">
        <f t="shared" si="8"/>
        <v>7.1782119431399505E-2</v>
      </c>
      <c r="H274" s="9">
        <v>7.1782119431399505E-2</v>
      </c>
    </row>
    <row r="275" spans="1:8">
      <c r="B275" s="4" t="s">
        <v>17</v>
      </c>
      <c r="C275" s="5">
        <f>RawData!F276</f>
        <v>6612</v>
      </c>
      <c r="D275" s="5">
        <f>RawData!J276</f>
        <v>2</v>
      </c>
      <c r="E275" s="6">
        <f t="shared" si="9"/>
        <v>3.0248033877797946E-2</v>
      </c>
      <c r="F275" s="7">
        <f t="shared" si="8"/>
        <v>3.4842485567155398E-2</v>
      </c>
      <c r="H275" s="9">
        <v>3.4842485567155398E-2</v>
      </c>
    </row>
    <row r="276" spans="1:8">
      <c r="B276" s="4" t="s">
        <v>18</v>
      </c>
      <c r="C276" s="5">
        <f>RawData!F277</f>
        <v>6044</v>
      </c>
      <c r="D276" s="5">
        <f>RawData!J277</f>
        <v>3</v>
      </c>
      <c r="E276" s="6">
        <f t="shared" si="9"/>
        <v>4.9636002647253472E-2</v>
      </c>
      <c r="F276" s="7">
        <f t="shared" si="8"/>
        <v>4.9402871761406501E-2</v>
      </c>
      <c r="H276" s="9">
        <v>4.9402871761406501E-2</v>
      </c>
    </row>
    <row r="277" spans="1:8">
      <c r="B277" s="4" t="s">
        <v>19</v>
      </c>
      <c r="C277" s="5">
        <f>RawData!F278</f>
        <v>5988</v>
      </c>
      <c r="D277" s="5">
        <f>RawData!J278</f>
        <v>6</v>
      </c>
      <c r="E277" s="6">
        <f t="shared" si="9"/>
        <v>0.1002004008016032</v>
      </c>
      <c r="F277" s="7">
        <f t="shared" si="8"/>
        <v>6.5901789191248894E-2</v>
      </c>
      <c r="H277" s="9">
        <v>6.5901789191248894E-2</v>
      </c>
    </row>
    <row r="278" spans="1:8">
      <c r="A278" s="4">
        <v>2010</v>
      </c>
      <c r="B278" s="4" t="s">
        <v>8</v>
      </c>
      <c r="C278" s="5">
        <f>RawData!F279</f>
        <v>5827</v>
      </c>
      <c r="D278" s="5">
        <f>RawData!J279</f>
        <v>2</v>
      </c>
      <c r="E278" s="6">
        <f t="shared" si="9"/>
        <v>3.432297923459756E-2</v>
      </c>
      <c r="F278" s="7">
        <f t="shared" si="8"/>
        <v>2.97193218975654E-2</v>
      </c>
      <c r="H278" s="9">
        <v>2.97193218975654E-2</v>
      </c>
    </row>
    <row r="279" spans="1:8">
      <c r="B279" s="4" t="s">
        <v>9</v>
      </c>
      <c r="C279" s="5">
        <f>RawData!F280</f>
        <v>5737</v>
      </c>
      <c r="D279" s="5">
        <f>RawData!J280</f>
        <v>0</v>
      </c>
      <c r="E279" s="6">
        <f t="shared" si="9"/>
        <v>0</v>
      </c>
      <c r="F279" s="7">
        <f t="shared" si="8"/>
        <v>2.3296902493299899E-2</v>
      </c>
      <c r="H279" s="9">
        <v>2.3296902493299899E-2</v>
      </c>
    </row>
    <row r="280" spans="1:8">
      <c r="B280" s="4" t="s">
        <v>10</v>
      </c>
      <c r="C280" s="5">
        <f>RawData!F281</f>
        <v>6558</v>
      </c>
      <c r="D280" s="5">
        <f>RawData!J281</f>
        <v>1</v>
      </c>
      <c r="E280" s="6">
        <f t="shared" si="9"/>
        <v>1.5248551387618176E-2</v>
      </c>
      <c r="F280" s="7">
        <f t="shared" si="8"/>
        <v>2.3582800958061801E-2</v>
      </c>
      <c r="H280" s="9">
        <v>2.3582800958061801E-2</v>
      </c>
    </row>
    <row r="281" spans="1:8">
      <c r="B281" s="4" t="s">
        <v>11</v>
      </c>
      <c r="C281" s="5">
        <f>RawData!F282</f>
        <v>6315</v>
      </c>
      <c r="D281" s="5">
        <f>RawData!J282</f>
        <v>2</v>
      </c>
      <c r="E281" s="6">
        <f t="shared" si="9"/>
        <v>3.1670625494853527E-2</v>
      </c>
      <c r="F281" s="7">
        <f t="shared" si="8"/>
        <v>2.8719118409145102E-2</v>
      </c>
      <c r="H281" s="9">
        <v>2.8719118409145102E-2</v>
      </c>
    </row>
    <row r="282" spans="1:8">
      <c r="B282" s="4" t="s">
        <v>12</v>
      </c>
      <c r="C282" s="5">
        <f>RawData!F283</f>
        <v>6300</v>
      </c>
      <c r="D282" s="5">
        <f>RawData!J283</f>
        <v>2</v>
      </c>
      <c r="E282" s="6">
        <f t="shared" si="9"/>
        <v>3.1746031746031744E-2</v>
      </c>
      <c r="F282" s="7">
        <f t="shared" si="8"/>
        <v>4.67255641790826E-2</v>
      </c>
      <c r="H282" s="9">
        <v>4.67255641790826E-2</v>
      </c>
    </row>
    <row r="283" spans="1:8">
      <c r="B283" s="4" t="s">
        <v>13</v>
      </c>
      <c r="C283" s="5">
        <f>RawData!F284</f>
        <v>6578</v>
      </c>
      <c r="D283" s="5">
        <f>RawData!J284</f>
        <v>6</v>
      </c>
      <c r="E283" s="6">
        <f t="shared" si="9"/>
        <v>9.1213134691395567E-2</v>
      </c>
      <c r="F283" s="7">
        <f t="shared" si="8"/>
        <v>9.1651898554495598E-2</v>
      </c>
      <c r="H283" s="9">
        <v>9.1651898554495598E-2</v>
      </c>
    </row>
    <row r="284" spans="1:8">
      <c r="B284" s="4" t="s">
        <v>14</v>
      </c>
      <c r="C284" s="5">
        <f>RawData!F285</f>
        <v>6666</v>
      </c>
      <c r="D284" s="5">
        <f>RawData!J285</f>
        <v>2</v>
      </c>
      <c r="E284" s="6">
        <f t="shared" si="9"/>
        <v>3.0003000300030006E-2</v>
      </c>
      <c r="F284" s="7">
        <f t="shared" si="8"/>
        <v>3.7037107959939003E-2</v>
      </c>
      <c r="H284" s="9">
        <v>3.7037107959939003E-2</v>
      </c>
    </row>
    <row r="285" spans="1:8">
      <c r="B285" s="4" t="s">
        <v>15</v>
      </c>
      <c r="C285" s="5">
        <f>RawData!F286</f>
        <v>6385</v>
      </c>
      <c r="D285" s="5">
        <f>RawData!J286</f>
        <v>0</v>
      </c>
      <c r="E285" s="6">
        <f t="shared" si="9"/>
        <v>0</v>
      </c>
      <c r="F285" s="7">
        <f t="shared" si="8"/>
        <v>8.2896111476564796E-3</v>
      </c>
      <c r="H285" s="9">
        <v>8.2896111476564796E-3</v>
      </c>
    </row>
    <row r="286" spans="1:8">
      <c r="B286" s="4" t="s">
        <v>16</v>
      </c>
      <c r="C286" s="5">
        <f>RawData!F287</f>
        <v>6175</v>
      </c>
      <c r="D286" s="5">
        <f>RawData!J287</f>
        <v>4</v>
      </c>
      <c r="E286" s="6">
        <f t="shared" si="9"/>
        <v>6.4777327935222673E-2</v>
      </c>
      <c r="F286" s="7">
        <f t="shared" si="8"/>
        <v>3.9828510976418201E-2</v>
      </c>
      <c r="H286" s="9">
        <v>3.9828510976418201E-2</v>
      </c>
    </row>
    <row r="287" spans="1:8">
      <c r="B287" s="4" t="s">
        <v>17</v>
      </c>
      <c r="C287" s="5">
        <f>RawData!F288</f>
        <v>6351</v>
      </c>
      <c r="D287" s="5">
        <f>RawData!J288</f>
        <v>3</v>
      </c>
      <c r="E287" s="6">
        <f t="shared" si="9"/>
        <v>4.723665564478035E-2</v>
      </c>
      <c r="F287" s="7">
        <f t="shared" si="8"/>
        <v>5.1641720646638703E-2</v>
      </c>
      <c r="H287" s="9">
        <v>5.1641720646638703E-2</v>
      </c>
    </row>
    <row r="288" spans="1:8">
      <c r="B288" s="4" t="s">
        <v>18</v>
      </c>
      <c r="C288" s="5">
        <f>RawData!F289</f>
        <v>6058</v>
      </c>
      <c r="D288" s="5">
        <f>RawData!J289</f>
        <v>14</v>
      </c>
      <c r="E288" s="6">
        <f t="shared" si="9"/>
        <v>0.23109937273027401</v>
      </c>
      <c r="F288" s="7">
        <f t="shared" si="8"/>
        <v>0.23235196540448499</v>
      </c>
      <c r="H288" s="9">
        <v>0.23235196540448499</v>
      </c>
    </row>
    <row r="289" spans="1:8">
      <c r="B289" s="4" t="s">
        <v>19</v>
      </c>
      <c r="C289" s="5">
        <f>RawData!F290</f>
        <v>5984</v>
      </c>
      <c r="D289" s="5">
        <f>RawData!J290</f>
        <v>9</v>
      </c>
      <c r="E289" s="6">
        <f t="shared" si="9"/>
        <v>0.15040106951871657</v>
      </c>
      <c r="F289" s="7">
        <f t="shared" si="8"/>
        <v>0.118969324273714</v>
      </c>
      <c r="H289" s="9">
        <v>0.118969324273714</v>
      </c>
    </row>
    <row r="290" spans="1:8">
      <c r="A290" s="4">
        <v>2011</v>
      </c>
      <c r="B290" s="4" t="s">
        <v>8</v>
      </c>
      <c r="C290" s="5">
        <f>RawData!F291</f>
        <v>5870</v>
      </c>
      <c r="D290" s="5">
        <f>RawData!J291</f>
        <v>17</v>
      </c>
      <c r="E290" s="6">
        <f t="shared" si="9"/>
        <v>0.28960817717206133</v>
      </c>
      <c r="F290" s="7">
        <f t="shared" si="8"/>
        <v>0.286535777726935</v>
      </c>
      <c r="H290" s="9">
        <v>0.286535777726935</v>
      </c>
    </row>
    <row r="291" spans="1:8">
      <c r="B291" s="4" t="s">
        <v>9</v>
      </c>
      <c r="C291" s="5">
        <f>RawData!F292</f>
        <v>5547</v>
      </c>
      <c r="D291" s="5">
        <f>RawData!J292</f>
        <v>1</v>
      </c>
      <c r="E291" s="6">
        <f t="shared" si="9"/>
        <v>1.802776275464215E-2</v>
      </c>
      <c r="F291" s="7">
        <f t="shared" si="8"/>
        <v>3.8285741689461597E-2</v>
      </c>
      <c r="H291" s="9">
        <v>3.8285741689461597E-2</v>
      </c>
    </row>
    <row r="292" spans="1:8">
      <c r="B292" s="4" t="s">
        <v>10</v>
      </c>
      <c r="C292" s="5">
        <f>RawData!F293</f>
        <v>6023</v>
      </c>
      <c r="D292" s="5">
        <f>RawData!J293</f>
        <v>6</v>
      </c>
      <c r="E292" s="6">
        <f t="shared" si="9"/>
        <v>9.9618130499750948E-2</v>
      </c>
      <c r="F292" s="7">
        <f t="shared" si="8"/>
        <v>0.105898244087041</v>
      </c>
      <c r="H292" s="9">
        <v>0.105898244087041</v>
      </c>
    </row>
    <row r="293" spans="1:8">
      <c r="B293" s="4" t="s">
        <v>11</v>
      </c>
      <c r="C293" s="5">
        <f>RawData!F294</f>
        <v>6435</v>
      </c>
      <c r="D293" s="5">
        <f>RawData!J294</f>
        <v>1</v>
      </c>
      <c r="E293" s="6">
        <f t="shared" si="9"/>
        <v>1.554001554001554E-2</v>
      </c>
      <c r="F293" s="7">
        <f t="shared" si="8"/>
        <v>7.8646483034191892E-3</v>
      </c>
      <c r="H293" s="9">
        <v>7.8646483034191892E-3</v>
      </c>
    </row>
    <row r="294" spans="1:8">
      <c r="B294" s="4" t="s">
        <v>12</v>
      </c>
      <c r="C294" s="5">
        <f>RawData!F295</f>
        <v>6523</v>
      </c>
      <c r="D294" s="5">
        <f>RawData!J295</f>
        <v>1</v>
      </c>
      <c r="E294" s="6">
        <f t="shared" si="9"/>
        <v>1.5330369461904032E-2</v>
      </c>
      <c r="F294" s="7">
        <f t="shared" si="8"/>
        <v>2.9833202688170302E-2</v>
      </c>
      <c r="H294" s="9">
        <v>2.9833202688170302E-2</v>
      </c>
    </row>
    <row r="295" spans="1:8">
      <c r="B295" s="4" t="s">
        <v>13</v>
      </c>
      <c r="C295" s="5">
        <f>RawData!F296</f>
        <v>6663</v>
      </c>
      <c r="D295" s="5">
        <f>RawData!J296</f>
        <v>5</v>
      </c>
      <c r="E295" s="6">
        <f t="shared" si="9"/>
        <v>7.5041272699984993E-2</v>
      </c>
      <c r="F295" s="7">
        <f t="shared" si="8"/>
        <v>7.6761119642950904E-2</v>
      </c>
      <c r="H295" s="9">
        <v>7.6761119642950904E-2</v>
      </c>
    </row>
    <row r="296" spans="1:8">
      <c r="B296" s="4" t="s">
        <v>14</v>
      </c>
      <c r="C296" s="5">
        <f>RawData!F297</f>
        <v>6588</v>
      </c>
      <c r="D296" s="5">
        <f>RawData!J297</f>
        <v>2</v>
      </c>
      <c r="E296" s="6">
        <f t="shared" si="9"/>
        <v>3.0358227079538558E-2</v>
      </c>
      <c r="F296" s="7">
        <f t="shared" si="8"/>
        <v>3.9063091974918897E-2</v>
      </c>
      <c r="H296" s="9">
        <v>3.9063091974918897E-2</v>
      </c>
    </row>
    <row r="297" spans="1:8">
      <c r="B297" s="4" t="s">
        <v>15</v>
      </c>
      <c r="C297" s="5">
        <f>RawData!F298</f>
        <v>6667</v>
      </c>
      <c r="D297" s="5">
        <f>RawData!J298</f>
        <v>9</v>
      </c>
      <c r="E297" s="6">
        <f t="shared" si="9"/>
        <v>0.13499325033748313</v>
      </c>
      <c r="F297" s="7">
        <f t="shared" si="8"/>
        <v>0.14685112421575799</v>
      </c>
      <c r="H297" s="9">
        <v>0.14685112421575799</v>
      </c>
    </row>
    <row r="298" spans="1:8">
      <c r="B298" s="4" t="s">
        <v>16</v>
      </c>
      <c r="C298" s="5">
        <f>RawData!F299</f>
        <v>6496</v>
      </c>
      <c r="D298" s="5">
        <f>RawData!J299</f>
        <v>5</v>
      </c>
      <c r="E298" s="6">
        <f t="shared" si="9"/>
        <v>7.6970443349753698E-2</v>
      </c>
      <c r="F298" s="7">
        <f t="shared" si="8"/>
        <v>5.1036323667878698E-2</v>
      </c>
      <c r="H298" s="9">
        <v>5.1036323667878698E-2</v>
      </c>
    </row>
    <row r="299" spans="1:8">
      <c r="B299" s="4" t="s">
        <v>17</v>
      </c>
      <c r="C299" s="5">
        <f>RawData!F300</f>
        <v>6615</v>
      </c>
      <c r="D299" s="5">
        <f>RawData!J300</f>
        <v>10</v>
      </c>
      <c r="E299" s="6">
        <f t="shared" si="9"/>
        <v>0.15117157974300832</v>
      </c>
      <c r="F299" s="7">
        <f t="shared" si="8"/>
        <v>0.15412027893340599</v>
      </c>
      <c r="H299" s="9">
        <v>0.15412027893340599</v>
      </c>
    </row>
    <row r="300" spans="1:8">
      <c r="B300" s="4" t="s">
        <v>18</v>
      </c>
      <c r="C300" s="5">
        <f>RawData!F301</f>
        <v>6338</v>
      </c>
      <c r="D300" s="5">
        <f>RawData!J301</f>
        <v>31</v>
      </c>
      <c r="E300" s="6">
        <f t="shared" si="9"/>
        <v>0.4891132849479331</v>
      </c>
      <c r="F300" s="7">
        <f t="shared" si="8"/>
        <v>0.49083220397406802</v>
      </c>
      <c r="H300" s="9">
        <v>0.49083220397406802</v>
      </c>
    </row>
    <row r="301" spans="1:8">
      <c r="B301" s="4" t="s">
        <v>19</v>
      </c>
      <c r="C301" s="5">
        <f>RawData!F302</f>
        <v>6054</v>
      </c>
      <c r="D301" s="5">
        <f>RawData!J302</f>
        <v>9</v>
      </c>
      <c r="E301" s="6">
        <f t="shared" si="9"/>
        <v>0.14866204162537167</v>
      </c>
      <c r="F301" s="7">
        <f t="shared" si="8"/>
        <v>0.119788446766252</v>
      </c>
      <c r="H301" s="9">
        <v>0.119788446766252</v>
      </c>
    </row>
    <row r="302" spans="1:8">
      <c r="A302" s="4">
        <v>2012</v>
      </c>
      <c r="B302" s="4" t="s">
        <v>8</v>
      </c>
      <c r="C302" s="5">
        <f>RawData!F303</f>
        <v>5800</v>
      </c>
      <c r="D302" s="5">
        <f>RawData!J303</f>
        <v>12</v>
      </c>
      <c r="E302" s="6">
        <f t="shared" si="9"/>
        <v>0.20689655172413793</v>
      </c>
      <c r="F302" s="7">
        <f t="shared" si="8"/>
        <v>0.205857003574098</v>
      </c>
      <c r="H302" s="9">
        <v>0.205857003574098</v>
      </c>
    </row>
    <row r="303" spans="1:8">
      <c r="B303" s="4" t="s">
        <v>9</v>
      </c>
      <c r="C303" s="5">
        <f>RawData!F304</f>
        <v>5977</v>
      </c>
      <c r="D303" s="5">
        <f>RawData!J304</f>
        <v>5</v>
      </c>
      <c r="E303" s="6">
        <f t="shared" si="9"/>
        <v>8.3654007026936594E-2</v>
      </c>
      <c r="F303" s="7">
        <f t="shared" si="8"/>
        <v>0.10084684674625401</v>
      </c>
      <c r="H303" s="9">
        <v>0.10084684674625401</v>
      </c>
    </row>
    <row r="304" spans="1:8">
      <c r="B304" s="4" t="s">
        <v>10</v>
      </c>
      <c r="C304" s="5">
        <f>RawData!F305</f>
        <v>6514</v>
      </c>
      <c r="D304" s="5">
        <f>RawData!J305</f>
        <v>4</v>
      </c>
      <c r="E304" s="6">
        <f t="shared" si="9"/>
        <v>6.140620202640467E-2</v>
      </c>
      <c r="F304" s="7">
        <f t="shared" si="8"/>
        <v>6.62087669443574E-2</v>
      </c>
      <c r="H304" s="9">
        <v>6.62087669443574E-2</v>
      </c>
    </row>
    <row r="305" spans="1:8">
      <c r="B305" s="4" t="s">
        <v>11</v>
      </c>
      <c r="C305" s="5">
        <f>RawData!F306</f>
        <v>6279</v>
      </c>
      <c r="D305" s="5">
        <f>RawData!J306</f>
        <v>5</v>
      </c>
      <c r="E305" s="6">
        <f t="shared" si="9"/>
        <v>7.9630514413123119E-2</v>
      </c>
      <c r="F305" s="7">
        <f t="shared" si="8"/>
        <v>6.86984068538804E-2</v>
      </c>
      <c r="H305" s="9">
        <v>6.86984068538804E-2</v>
      </c>
    </row>
    <row r="306" spans="1:8">
      <c r="B306" s="4" t="s">
        <v>12</v>
      </c>
      <c r="C306" s="5">
        <f>RawData!F307</f>
        <v>6478</v>
      </c>
      <c r="D306" s="5">
        <f>RawData!J307</f>
        <v>2</v>
      </c>
      <c r="E306" s="6">
        <f t="shared" si="9"/>
        <v>3.0873726458783574E-2</v>
      </c>
      <c r="F306" s="7">
        <f t="shared" si="8"/>
        <v>4.6439701341090101E-2</v>
      </c>
      <c r="H306" s="9">
        <v>4.6439701341090101E-2</v>
      </c>
    </row>
    <row r="307" spans="1:8">
      <c r="B307" s="4" t="s">
        <v>13</v>
      </c>
      <c r="C307" s="5">
        <f>RawData!F308</f>
        <v>6328</v>
      </c>
      <c r="D307" s="5">
        <f>RawData!J308</f>
        <v>6</v>
      </c>
      <c r="E307" s="6">
        <f t="shared" si="9"/>
        <v>9.4816687737041716E-2</v>
      </c>
      <c r="F307" s="7">
        <f t="shared" si="8"/>
        <v>9.9237508648257103E-2</v>
      </c>
      <c r="H307" s="9">
        <v>9.9237508648257103E-2</v>
      </c>
    </row>
    <row r="308" spans="1:8">
      <c r="B308" s="4" t="s">
        <v>14</v>
      </c>
      <c r="C308" s="5">
        <f>RawData!F309</f>
        <v>6498</v>
      </c>
      <c r="D308" s="5">
        <f>RawData!J309</f>
        <v>4</v>
      </c>
      <c r="E308" s="6">
        <f t="shared" si="9"/>
        <v>6.1557402277623879E-2</v>
      </c>
      <c r="F308" s="7">
        <f t="shared" si="8"/>
        <v>6.9418703143563104E-2</v>
      </c>
      <c r="H308" s="9">
        <v>6.9418703143563104E-2</v>
      </c>
    </row>
    <row r="309" spans="1:8">
      <c r="B309" s="4" t="s">
        <v>15</v>
      </c>
      <c r="C309" s="5">
        <f>RawData!F310</f>
        <v>6867</v>
      </c>
      <c r="D309" s="5">
        <f>RawData!J310</f>
        <v>9</v>
      </c>
      <c r="E309" s="6">
        <f t="shared" si="9"/>
        <v>0.13106159895150721</v>
      </c>
      <c r="F309" s="7">
        <f t="shared" si="8"/>
        <v>0.14238914148134299</v>
      </c>
      <c r="H309" s="9">
        <v>0.14238914148134299</v>
      </c>
    </row>
    <row r="310" spans="1:8">
      <c r="B310" s="4" t="s">
        <v>16</v>
      </c>
      <c r="C310" s="5">
        <f>RawData!F311</f>
        <v>6135</v>
      </c>
      <c r="D310" s="5">
        <f>RawData!J311</f>
        <v>12</v>
      </c>
      <c r="E310" s="6">
        <f t="shared" si="9"/>
        <v>0.19559902200488996</v>
      </c>
      <c r="F310" s="7">
        <f t="shared" ref="F310:F373" si="10">H310</f>
        <v>0.17182782587343801</v>
      </c>
      <c r="H310" s="9">
        <v>0.17182782587343801</v>
      </c>
    </row>
    <row r="311" spans="1:8">
      <c r="B311" s="4" t="s">
        <v>17</v>
      </c>
      <c r="C311" s="5">
        <f>RawData!F312</f>
        <v>6331</v>
      </c>
      <c r="D311" s="5">
        <f>RawData!J312</f>
        <v>5</v>
      </c>
      <c r="E311" s="6">
        <f t="shared" si="9"/>
        <v>7.8976465013426006E-2</v>
      </c>
      <c r="F311" s="7">
        <f t="shared" si="10"/>
        <v>7.9327032583065796E-2</v>
      </c>
      <c r="H311" s="9">
        <v>7.9327032583065796E-2</v>
      </c>
    </row>
    <row r="312" spans="1:8">
      <c r="B312" s="4" t="s">
        <v>18</v>
      </c>
      <c r="C312" s="5">
        <f>RawData!F313</f>
        <v>6023</v>
      </c>
      <c r="D312" s="5">
        <f>RawData!J313</f>
        <v>20</v>
      </c>
      <c r="E312" s="6">
        <f t="shared" si="9"/>
        <v>0.33206043499916982</v>
      </c>
      <c r="F312" s="7">
        <f t="shared" si="10"/>
        <v>0.33119324797896299</v>
      </c>
      <c r="H312" s="9">
        <v>0.33119324797896299</v>
      </c>
    </row>
    <row r="313" spans="1:8">
      <c r="B313" s="4" t="s">
        <v>19</v>
      </c>
      <c r="C313" s="5">
        <f>RawData!F314</f>
        <v>5866</v>
      </c>
      <c r="D313" s="5">
        <f>RawData!J314</f>
        <v>18</v>
      </c>
      <c r="E313" s="6">
        <f t="shared" si="9"/>
        <v>0.30685305148312308</v>
      </c>
      <c r="F313" s="7">
        <f t="shared" si="10"/>
        <v>0.28398324879910097</v>
      </c>
      <c r="H313" s="9">
        <v>0.28398324879910097</v>
      </c>
    </row>
    <row r="314" spans="1:8">
      <c r="A314" s="4">
        <v>2013</v>
      </c>
      <c r="B314" s="4" t="s">
        <v>8</v>
      </c>
      <c r="C314" s="5">
        <f>RawData!F315</f>
        <v>5727</v>
      </c>
      <c r="D314" s="5">
        <f>RawData!J315</f>
        <v>9</v>
      </c>
      <c r="E314" s="6">
        <f t="shared" si="9"/>
        <v>0.15715034049240439</v>
      </c>
      <c r="F314" s="7">
        <f t="shared" si="10"/>
        <v>0.158052345487419</v>
      </c>
      <c r="H314" s="9">
        <v>0.158052345487419</v>
      </c>
    </row>
    <row r="315" spans="1:8">
      <c r="B315" s="4" t="s">
        <v>9</v>
      </c>
      <c r="C315" s="5">
        <f>RawData!F316</f>
        <v>5515</v>
      </c>
      <c r="D315" s="5">
        <f>RawData!J316</f>
        <v>3</v>
      </c>
      <c r="E315" s="6">
        <f t="shared" si="9"/>
        <v>5.4397098821396192E-2</v>
      </c>
      <c r="F315" s="7">
        <f t="shared" si="10"/>
        <v>6.9718314355856598E-2</v>
      </c>
      <c r="H315" s="9">
        <v>6.9718314355856598E-2</v>
      </c>
    </row>
    <row r="316" spans="1:8">
      <c r="B316" s="4" t="s">
        <v>10</v>
      </c>
      <c r="C316" s="5">
        <f>RawData!F317</f>
        <v>6388</v>
      </c>
      <c r="D316" s="5">
        <f>RawData!J317</f>
        <v>12</v>
      </c>
      <c r="E316" s="6">
        <f t="shared" si="9"/>
        <v>0.18785222291797118</v>
      </c>
      <c r="F316" s="7">
        <f t="shared" si="10"/>
        <v>0.19235957227325201</v>
      </c>
      <c r="H316" s="9">
        <v>0.19235957227325201</v>
      </c>
    </row>
    <row r="317" spans="1:8">
      <c r="B317" s="4" t="s">
        <v>11</v>
      </c>
      <c r="C317" s="5">
        <f>RawData!F318</f>
        <v>6312</v>
      </c>
      <c r="D317" s="5">
        <f>RawData!J318</f>
        <v>9</v>
      </c>
      <c r="E317" s="6">
        <f t="shared" si="9"/>
        <v>0.14258555133079848</v>
      </c>
      <c r="F317" s="7">
        <f t="shared" si="10"/>
        <v>0.12836707437185499</v>
      </c>
      <c r="H317" s="9">
        <v>0.12836707437185499</v>
      </c>
    </row>
    <row r="318" spans="1:8">
      <c r="B318" s="4" t="s">
        <v>12</v>
      </c>
      <c r="C318" s="5">
        <f>RawData!F319</f>
        <v>6497</v>
      </c>
      <c r="D318" s="5">
        <f>RawData!J319</f>
        <v>7</v>
      </c>
      <c r="E318" s="6">
        <f t="shared" si="9"/>
        <v>0.10774203478528552</v>
      </c>
      <c r="F318" s="7">
        <f t="shared" si="10"/>
        <v>0.123838231777314</v>
      </c>
      <c r="H318" s="9">
        <v>0.123838231777314</v>
      </c>
    </row>
    <row r="319" spans="1:8">
      <c r="B319" s="4" t="s">
        <v>13</v>
      </c>
      <c r="C319" s="5">
        <f>RawData!F320</f>
        <v>6299</v>
      </c>
      <c r="D319" s="5">
        <f>RawData!J320</f>
        <v>5</v>
      </c>
      <c r="E319" s="6">
        <f t="shared" si="9"/>
        <v>7.9377678996666132E-2</v>
      </c>
      <c r="F319" s="7">
        <f t="shared" si="10"/>
        <v>8.4165520929463694E-2</v>
      </c>
      <c r="H319" s="9">
        <v>8.4165520929463694E-2</v>
      </c>
    </row>
    <row r="320" spans="1:8">
      <c r="B320" s="4" t="s">
        <v>14</v>
      </c>
      <c r="C320" s="5">
        <f>RawData!F321</f>
        <v>6386</v>
      </c>
      <c r="D320" s="5">
        <f>RawData!J321</f>
        <v>11</v>
      </c>
      <c r="E320" s="6">
        <f t="shared" si="9"/>
        <v>0.17225180081428124</v>
      </c>
      <c r="F320" s="7">
        <f t="shared" si="10"/>
        <v>0.17898091840445399</v>
      </c>
      <c r="H320" s="9">
        <v>0.17898091840445399</v>
      </c>
    </row>
    <row r="321" spans="1:8">
      <c r="B321" s="4" t="s">
        <v>15</v>
      </c>
      <c r="C321" s="5">
        <f>RawData!F322</f>
        <v>6455</v>
      </c>
      <c r="D321" s="5">
        <f>RawData!J322</f>
        <v>6</v>
      </c>
      <c r="E321" s="6">
        <f t="shared" si="9"/>
        <v>9.295120061967467E-2</v>
      </c>
      <c r="F321" s="7">
        <f t="shared" si="10"/>
        <v>0.104410579529848</v>
      </c>
      <c r="H321" s="9">
        <v>0.104410579529848</v>
      </c>
    </row>
    <row r="322" spans="1:8">
      <c r="B322" s="4" t="s">
        <v>16</v>
      </c>
      <c r="C322" s="5">
        <f>RawData!F323</f>
        <v>5999</v>
      </c>
      <c r="D322" s="5">
        <f>RawData!J323</f>
        <v>2</v>
      </c>
      <c r="E322" s="6">
        <f t="shared" si="9"/>
        <v>3.3338889814969158E-2</v>
      </c>
      <c r="F322" s="7">
        <f t="shared" si="10"/>
        <v>1.2378607049986E-2</v>
      </c>
      <c r="H322" s="9">
        <v>1.2378607049986E-2</v>
      </c>
    </row>
    <row r="323" spans="1:8">
      <c r="B323" s="4" t="s">
        <v>17</v>
      </c>
      <c r="C323" s="5">
        <f>RawData!F324</f>
        <v>6454</v>
      </c>
      <c r="D323" s="5">
        <f>RawData!J324</f>
        <v>18</v>
      </c>
      <c r="E323" s="6">
        <f t="shared" ref="E323:E386" si="11">D323/C323*100</f>
        <v>0.27889680818097307</v>
      </c>
      <c r="F323" s="7">
        <f t="shared" si="10"/>
        <v>0.27683083434629402</v>
      </c>
      <c r="H323" s="9">
        <v>0.27683083434629402</v>
      </c>
    </row>
    <row r="324" spans="1:8">
      <c r="B324" s="4" t="s">
        <v>18</v>
      </c>
      <c r="C324" s="5">
        <f>RawData!F325</f>
        <v>6040</v>
      </c>
      <c r="D324" s="5">
        <f>RawData!J325</f>
        <v>6</v>
      </c>
      <c r="E324" s="6">
        <f t="shared" si="11"/>
        <v>9.9337748344370855E-2</v>
      </c>
      <c r="F324" s="7">
        <f t="shared" si="10"/>
        <v>9.5708243217654004E-2</v>
      </c>
      <c r="H324" s="9">
        <v>9.5708243217654004E-2</v>
      </c>
    </row>
    <row r="325" spans="1:8">
      <c r="B325" s="4" t="s">
        <v>19</v>
      </c>
      <c r="C325" s="5">
        <f>RawData!F326</f>
        <v>5779</v>
      </c>
      <c r="D325" s="5">
        <f>RawData!J326</f>
        <v>6</v>
      </c>
      <c r="E325" s="6">
        <f t="shared" si="11"/>
        <v>0.1038241910365115</v>
      </c>
      <c r="F325" s="7">
        <f t="shared" si="10"/>
        <v>8.8394384181117294E-2</v>
      </c>
      <c r="H325" s="9">
        <v>8.8394384181117294E-2</v>
      </c>
    </row>
    <row r="326" spans="1:8">
      <c r="A326" s="4">
        <v>2014</v>
      </c>
      <c r="B326" s="4" t="s">
        <v>8</v>
      </c>
      <c r="C326" s="5">
        <f>RawData!F327</f>
        <v>5677</v>
      </c>
      <c r="D326" s="5">
        <f>RawData!J327</f>
        <v>6</v>
      </c>
      <c r="E326" s="6">
        <f t="shared" si="11"/>
        <v>0.10568962480183196</v>
      </c>
      <c r="F326" s="7">
        <f t="shared" si="10"/>
        <v>0.105929678039225</v>
      </c>
      <c r="H326" s="9">
        <v>0.105929678039225</v>
      </c>
    </row>
    <row r="327" spans="1:8">
      <c r="B327" s="4" t="s">
        <v>9</v>
      </c>
      <c r="C327" s="5">
        <f>RawData!F328</f>
        <v>5705</v>
      </c>
      <c r="D327" s="5">
        <f>RawData!J328</f>
        <v>6</v>
      </c>
      <c r="E327" s="6">
        <f t="shared" si="11"/>
        <v>0.10517090271691498</v>
      </c>
      <c r="F327" s="7">
        <f t="shared" si="10"/>
        <v>0.12000350281873901</v>
      </c>
      <c r="H327" s="9">
        <v>0.12000350281873901</v>
      </c>
    </row>
    <row r="328" spans="1:8">
      <c r="B328" s="4" t="s">
        <v>10</v>
      </c>
      <c r="C328" s="5">
        <f>RawData!F329</f>
        <v>6164</v>
      </c>
      <c r="D328" s="5">
        <f>RawData!J329</f>
        <v>4</v>
      </c>
      <c r="E328" s="6">
        <f t="shared" si="11"/>
        <v>6.4892926670992862E-2</v>
      </c>
      <c r="F328" s="7">
        <f t="shared" si="10"/>
        <v>6.9688756714477704E-2</v>
      </c>
      <c r="H328" s="9">
        <v>6.9688756714477704E-2</v>
      </c>
    </row>
    <row r="329" spans="1:8">
      <c r="B329" s="4" t="s">
        <v>11</v>
      </c>
      <c r="C329" s="5">
        <f>RawData!F330</f>
        <v>6117</v>
      </c>
      <c r="D329" s="5">
        <f>RawData!J330</f>
        <v>9</v>
      </c>
      <c r="E329" s="6">
        <f t="shared" si="11"/>
        <v>0.14713094654242276</v>
      </c>
      <c r="F329" s="7">
        <f t="shared" si="10"/>
        <v>0.128326269926167</v>
      </c>
      <c r="H329" s="9">
        <v>0.128326269926167</v>
      </c>
    </row>
    <row r="330" spans="1:8">
      <c r="B330" s="4" t="s">
        <v>12</v>
      </c>
      <c r="C330" s="5">
        <f>RawData!F331</f>
        <v>6257</v>
      </c>
      <c r="D330" s="5">
        <f>RawData!J331</f>
        <v>5</v>
      </c>
      <c r="E330" s="6">
        <f t="shared" si="11"/>
        <v>7.9910500239731508E-2</v>
      </c>
      <c r="F330" s="7">
        <f t="shared" si="10"/>
        <v>9.7884469755055395E-2</v>
      </c>
      <c r="H330" s="9">
        <v>9.7884469755055395E-2</v>
      </c>
    </row>
    <row r="331" spans="1:8">
      <c r="B331" s="4" t="s">
        <v>13</v>
      </c>
      <c r="C331" s="5">
        <f>RawData!F332</f>
        <v>6185</v>
      </c>
      <c r="D331" s="5">
        <f>RawData!J332</f>
        <v>6</v>
      </c>
      <c r="E331" s="6">
        <f t="shared" si="11"/>
        <v>9.7008892481810827E-2</v>
      </c>
      <c r="F331" s="7">
        <f t="shared" si="10"/>
        <v>0.100993179511377</v>
      </c>
      <c r="H331" s="9">
        <v>0.100993179511377</v>
      </c>
    </row>
    <row r="332" spans="1:8">
      <c r="B332" s="4" t="s">
        <v>14</v>
      </c>
      <c r="C332" s="5">
        <f>RawData!F333</f>
        <v>6269</v>
      </c>
      <c r="D332" s="5">
        <f>RawData!J333</f>
        <v>4</v>
      </c>
      <c r="E332" s="6">
        <f t="shared" si="11"/>
        <v>6.3806029669803796E-2</v>
      </c>
      <c r="F332" s="7">
        <f t="shared" si="10"/>
        <v>6.9661789760478002E-2</v>
      </c>
      <c r="H332" s="9">
        <v>6.9661789760478002E-2</v>
      </c>
    </row>
    <row r="333" spans="1:8">
      <c r="B333" s="4" t="s">
        <v>15</v>
      </c>
      <c r="C333" s="5">
        <f>RawData!F334</f>
        <v>6223</v>
      </c>
      <c r="D333" s="5">
        <f>RawData!J334</f>
        <v>0</v>
      </c>
      <c r="E333" s="6">
        <f t="shared" si="11"/>
        <v>0</v>
      </c>
      <c r="F333" s="7">
        <f t="shared" si="10"/>
        <v>8.9118936593337306E-3</v>
      </c>
      <c r="H333" s="9">
        <v>8.9118936593337306E-3</v>
      </c>
    </row>
    <row r="334" spans="1:8">
      <c r="B334" s="4" t="s">
        <v>16</v>
      </c>
      <c r="C334" s="5">
        <f>RawData!F335</f>
        <v>6050</v>
      </c>
      <c r="D334" s="5">
        <f>RawData!J335</f>
        <v>7</v>
      </c>
      <c r="E334" s="6">
        <f t="shared" si="11"/>
        <v>0.11570247933884298</v>
      </c>
      <c r="F334" s="7">
        <f t="shared" si="10"/>
        <v>9.8702456126674706E-2</v>
      </c>
      <c r="H334" s="9">
        <v>9.8702456126674706E-2</v>
      </c>
    </row>
    <row r="335" spans="1:8">
      <c r="B335" s="4" t="s">
        <v>17</v>
      </c>
      <c r="C335" s="5">
        <f>RawData!F336</f>
        <v>6218</v>
      </c>
      <c r="D335" s="5">
        <f>RawData!J336</f>
        <v>2</v>
      </c>
      <c r="E335" s="6">
        <f t="shared" si="11"/>
        <v>3.2164683177870697E-2</v>
      </c>
      <c r="F335" s="7">
        <f t="shared" si="10"/>
        <v>2.7765457452348399E-2</v>
      </c>
      <c r="H335" s="9">
        <v>2.7765457452348399E-2</v>
      </c>
    </row>
    <row r="336" spans="1:8">
      <c r="B336" s="4" t="s">
        <v>18</v>
      </c>
      <c r="C336" s="5">
        <f>RawData!F337</f>
        <v>5873</v>
      </c>
      <c r="D336" s="5">
        <f>RawData!J337</f>
        <v>3</v>
      </c>
      <c r="E336" s="6">
        <f t="shared" si="11"/>
        <v>5.1081219138430098E-2</v>
      </c>
      <c r="F336" s="7">
        <f t="shared" si="10"/>
        <v>4.5366675857830302E-2</v>
      </c>
      <c r="H336" s="9">
        <v>4.5366675857830302E-2</v>
      </c>
    </row>
    <row r="337" spans="1:8">
      <c r="B337" s="4" t="s">
        <v>19</v>
      </c>
      <c r="C337" s="5">
        <f>RawData!F338</f>
        <v>5847</v>
      </c>
      <c r="D337" s="5">
        <f>RawData!J338</f>
        <v>4</v>
      </c>
      <c r="E337" s="6">
        <f t="shared" si="11"/>
        <v>6.841115101761587E-2</v>
      </c>
      <c r="F337" s="7">
        <f t="shared" si="10"/>
        <v>6.4004988027833207E-2</v>
      </c>
      <c r="H337" s="9">
        <v>6.4004988027833207E-2</v>
      </c>
    </row>
    <row r="338" spans="1:8">
      <c r="A338" s="4">
        <v>2015</v>
      </c>
      <c r="B338" s="4" t="s">
        <v>8</v>
      </c>
      <c r="C338" s="5">
        <f>RawData!F339</f>
        <v>5504</v>
      </c>
      <c r="D338" s="5">
        <f>RawData!J339</f>
        <v>4</v>
      </c>
      <c r="E338" s="6">
        <f t="shared" si="11"/>
        <v>7.2674418604651167E-2</v>
      </c>
      <c r="F338" s="7">
        <f t="shared" si="10"/>
        <v>7.2005134123048695E-2</v>
      </c>
      <c r="H338" s="9">
        <v>7.2005134123048695E-2</v>
      </c>
    </row>
    <row r="339" spans="1:8">
      <c r="B339" s="4" t="s">
        <v>9</v>
      </c>
      <c r="C339" s="5">
        <f>RawData!F340</f>
        <v>5317</v>
      </c>
      <c r="D339" s="5">
        <f>RawData!J340</f>
        <v>4</v>
      </c>
      <c r="E339" s="6">
        <f t="shared" si="11"/>
        <v>7.5230393078803845E-2</v>
      </c>
      <c r="F339" s="7">
        <f t="shared" si="10"/>
        <v>8.9216667240012107E-2</v>
      </c>
      <c r="H339" s="9">
        <v>8.9216667240012107E-2</v>
      </c>
    </row>
    <row r="340" spans="1:8">
      <c r="B340" s="4" t="s">
        <v>10</v>
      </c>
      <c r="C340" s="5">
        <f>RawData!F341</f>
        <v>5966</v>
      </c>
      <c r="D340" s="5">
        <f>RawData!J341</f>
        <v>6</v>
      </c>
      <c r="E340" s="6">
        <f t="shared" si="11"/>
        <v>0.10056989607777406</v>
      </c>
      <c r="F340" s="7">
        <f t="shared" si="10"/>
        <v>0.106207105748994</v>
      </c>
      <c r="H340" s="9">
        <v>0.106207105748994</v>
      </c>
    </row>
    <row r="341" spans="1:8">
      <c r="B341" s="4" t="s">
        <v>11</v>
      </c>
      <c r="C341" s="5">
        <f>RawData!F342</f>
        <v>6018</v>
      </c>
      <c r="D341" s="5">
        <f>RawData!J342</f>
        <v>9</v>
      </c>
      <c r="E341" s="6">
        <f t="shared" si="11"/>
        <v>0.14955134596211367</v>
      </c>
      <c r="F341" s="7">
        <f t="shared" si="10"/>
        <v>0.12546709511788801</v>
      </c>
      <c r="H341" s="9">
        <v>0.12546709511788801</v>
      </c>
    </row>
    <row r="342" spans="1:8">
      <c r="B342" s="4" t="s">
        <v>12</v>
      </c>
      <c r="C342" s="5">
        <f>RawData!F343</f>
        <v>6017</v>
      </c>
      <c r="D342" s="5">
        <f>RawData!J343</f>
        <v>5</v>
      </c>
      <c r="E342" s="6">
        <f t="shared" si="11"/>
        <v>8.3097889313611437E-2</v>
      </c>
      <c r="F342" s="7">
        <f t="shared" si="10"/>
        <v>9.8402561980891701E-2</v>
      </c>
      <c r="H342" s="9">
        <v>9.8402561980891701E-2</v>
      </c>
    </row>
    <row r="343" spans="1:8">
      <c r="B343" s="4" t="s">
        <v>13</v>
      </c>
      <c r="C343" s="5">
        <f>RawData!F344</f>
        <v>6050</v>
      </c>
      <c r="D343" s="5">
        <f>RawData!J344</f>
        <v>5</v>
      </c>
      <c r="E343" s="6">
        <f t="shared" si="11"/>
        <v>8.2644628099173556E-2</v>
      </c>
      <c r="F343" s="7">
        <f t="shared" si="10"/>
        <v>8.4859741836412497E-2</v>
      </c>
      <c r="H343" s="9">
        <v>8.4859741836412497E-2</v>
      </c>
    </row>
    <row r="344" spans="1:8">
      <c r="B344" s="4" t="s">
        <v>14</v>
      </c>
      <c r="C344" s="5">
        <f>RawData!F345</f>
        <v>6034</v>
      </c>
      <c r="D344" s="5">
        <f>RawData!J345</f>
        <v>5</v>
      </c>
      <c r="E344" s="6">
        <f t="shared" si="11"/>
        <v>8.2863771958899574E-2</v>
      </c>
      <c r="F344" s="7">
        <f t="shared" si="10"/>
        <v>8.7324123112603305E-2</v>
      </c>
      <c r="H344" s="9">
        <v>8.7324123112603305E-2</v>
      </c>
    </row>
    <row r="345" spans="1:8">
      <c r="B345" s="4" t="s">
        <v>15</v>
      </c>
      <c r="C345" s="5">
        <f>RawData!F346</f>
        <v>5996</v>
      </c>
      <c r="D345" s="5">
        <f>RawData!J346</f>
        <v>2</v>
      </c>
      <c r="E345" s="6">
        <f t="shared" si="11"/>
        <v>3.3355570380253496E-2</v>
      </c>
      <c r="F345" s="7">
        <f t="shared" si="10"/>
        <v>4.4106791197598701E-2</v>
      </c>
      <c r="H345" s="9">
        <v>4.4106791197598701E-2</v>
      </c>
    </row>
    <row r="346" spans="1:8">
      <c r="B346" s="4" t="s">
        <v>16</v>
      </c>
      <c r="C346" s="5">
        <f>RawData!F347</f>
        <v>5769</v>
      </c>
      <c r="D346" s="5">
        <f>RawData!J347</f>
        <v>3</v>
      </c>
      <c r="E346" s="6">
        <f t="shared" si="11"/>
        <v>5.2002080083203332E-2</v>
      </c>
      <c r="F346" s="7">
        <f t="shared" si="10"/>
        <v>3.72641752327562E-2</v>
      </c>
      <c r="H346" s="9">
        <v>3.72641752327562E-2</v>
      </c>
    </row>
    <row r="347" spans="1:8">
      <c r="B347" s="4" t="s">
        <v>17</v>
      </c>
      <c r="C347" s="5">
        <f>RawData!F348</f>
        <v>5958</v>
      </c>
      <c r="D347" s="5">
        <f>RawData!J348</f>
        <v>17</v>
      </c>
      <c r="E347" s="6">
        <f t="shared" si="11"/>
        <v>0.28533064786841222</v>
      </c>
      <c r="F347" s="7">
        <f t="shared" si="10"/>
        <v>0.28056252498613798</v>
      </c>
      <c r="H347" s="9">
        <v>0.28056252498613798</v>
      </c>
    </row>
    <row r="348" spans="1:8">
      <c r="B348" s="4" t="s">
        <v>18</v>
      </c>
      <c r="C348" s="5">
        <f>RawData!F349</f>
        <v>5555</v>
      </c>
      <c r="D348" s="5">
        <f>RawData!J349</f>
        <v>11</v>
      </c>
      <c r="E348" s="6">
        <f t="shared" si="11"/>
        <v>0.19801980198019803</v>
      </c>
      <c r="F348" s="7">
        <f t="shared" si="10"/>
        <v>0.19163203781218499</v>
      </c>
      <c r="H348" s="9">
        <v>0.19163203781218499</v>
      </c>
    </row>
    <row r="349" spans="1:8">
      <c r="B349" s="4" t="s">
        <v>19</v>
      </c>
      <c r="C349" s="5">
        <f>RawData!F350</f>
        <v>5457</v>
      </c>
      <c r="D349" s="5">
        <f>RawData!J350</f>
        <v>6</v>
      </c>
      <c r="E349" s="6">
        <f t="shared" si="11"/>
        <v>0.10995052226498077</v>
      </c>
      <c r="F349" s="7">
        <f t="shared" si="10"/>
        <v>0.116469981167818</v>
      </c>
      <c r="H349" s="9">
        <v>0.116469981167818</v>
      </c>
    </row>
    <row r="350" spans="1:8">
      <c r="A350" s="4">
        <v>2016</v>
      </c>
      <c r="B350" s="4" t="s">
        <v>8</v>
      </c>
      <c r="C350" s="5">
        <f>RawData!F351</f>
        <v>5315</v>
      </c>
      <c r="D350" s="5">
        <f>RawData!J351</f>
        <v>27</v>
      </c>
      <c r="E350" s="6">
        <f t="shared" si="11"/>
        <v>0.50799623706491059</v>
      </c>
      <c r="F350" s="7">
        <f t="shared" si="10"/>
        <v>0.50574622430812799</v>
      </c>
      <c r="H350" s="9">
        <v>0.50574622430812799</v>
      </c>
    </row>
    <row r="351" spans="1:8">
      <c r="B351" s="4" t="s">
        <v>9</v>
      </c>
      <c r="C351" s="5">
        <f>RawData!F352</f>
        <v>5346</v>
      </c>
      <c r="D351" s="5">
        <f>RawData!J352</f>
        <v>11</v>
      </c>
      <c r="E351" s="6">
        <f t="shared" si="11"/>
        <v>0.20576131687242799</v>
      </c>
      <c r="F351" s="7">
        <f t="shared" si="10"/>
        <v>0.21774025425965901</v>
      </c>
      <c r="H351" s="9">
        <v>0.21774025425965901</v>
      </c>
    </row>
    <row r="352" spans="1:8">
      <c r="B352" s="4" t="s">
        <v>10</v>
      </c>
      <c r="C352" s="5">
        <f>RawData!F353</f>
        <v>5991</v>
      </c>
      <c r="D352" s="5">
        <f>RawData!J353</f>
        <v>7</v>
      </c>
      <c r="E352" s="6">
        <f t="shared" si="11"/>
        <v>0.11684192956100817</v>
      </c>
      <c r="F352" s="7">
        <f t="shared" si="10"/>
        <v>0.122898617124184</v>
      </c>
      <c r="H352" s="9">
        <v>0.122898617124184</v>
      </c>
    </row>
    <row r="353" spans="1:8">
      <c r="B353" s="4" t="s">
        <v>11</v>
      </c>
      <c r="C353" s="5">
        <f>RawData!F354</f>
        <v>5728</v>
      </c>
      <c r="D353" s="5">
        <f>RawData!J354</f>
        <v>10</v>
      </c>
      <c r="E353" s="6">
        <f t="shared" si="11"/>
        <v>0.17458100558659218</v>
      </c>
      <c r="F353" s="7">
        <f t="shared" si="10"/>
        <v>0.14499750118909499</v>
      </c>
      <c r="H353" s="9">
        <v>0.14499750118909499</v>
      </c>
    </row>
    <row r="354" spans="1:8">
      <c r="B354" s="4" t="s">
        <v>12</v>
      </c>
      <c r="C354" s="5">
        <f>RawData!F355</f>
        <v>5732</v>
      </c>
      <c r="D354" s="5">
        <f>RawData!J355</f>
        <v>9</v>
      </c>
      <c r="E354" s="6">
        <f t="shared" si="11"/>
        <v>0.15701325889741802</v>
      </c>
      <c r="F354" s="7">
        <f t="shared" si="10"/>
        <v>0.16856177397182501</v>
      </c>
      <c r="H354" s="9">
        <v>0.16856177397182501</v>
      </c>
    </row>
    <row r="355" spans="1:8">
      <c r="B355" s="4" t="s">
        <v>13</v>
      </c>
      <c r="C355" s="5">
        <f>RawData!F356</f>
        <v>5798</v>
      </c>
      <c r="D355" s="5">
        <f>RawData!J356</f>
        <v>24</v>
      </c>
      <c r="E355" s="6">
        <f t="shared" si="11"/>
        <v>0.41393583994480859</v>
      </c>
      <c r="F355" s="7">
        <f t="shared" si="10"/>
        <v>0.41697885667138501</v>
      </c>
      <c r="H355" s="9">
        <v>0.41697885667138501</v>
      </c>
    </row>
    <row r="356" spans="1:8">
      <c r="B356" s="4" t="s">
        <v>14</v>
      </c>
      <c r="C356" s="5">
        <f>RawData!F357</f>
        <v>5717</v>
      </c>
      <c r="D356" s="5">
        <f>RawData!J357</f>
        <v>20</v>
      </c>
      <c r="E356" s="6">
        <f t="shared" si="11"/>
        <v>0.34983382893125764</v>
      </c>
      <c r="F356" s="7">
        <f t="shared" si="10"/>
        <v>0.35172642437036999</v>
      </c>
      <c r="H356" s="9">
        <v>0.35172642437036999</v>
      </c>
    </row>
    <row r="357" spans="1:8">
      <c r="B357" s="4" t="s">
        <v>15</v>
      </c>
      <c r="C357" s="5">
        <f>RawData!F358</f>
        <v>6262</v>
      </c>
      <c r="D357" s="5">
        <f>RawData!J358</f>
        <v>8</v>
      </c>
      <c r="E357" s="6">
        <f t="shared" si="11"/>
        <v>0.12775471095496646</v>
      </c>
      <c r="F357" s="7">
        <f t="shared" si="10"/>
        <v>0.140925382985856</v>
      </c>
      <c r="H357" s="9">
        <v>0.140925382985856</v>
      </c>
    </row>
    <row r="358" spans="1:8">
      <c r="B358" s="4" t="s">
        <v>16</v>
      </c>
      <c r="C358" s="5">
        <f>RawData!F359</f>
        <v>5688</v>
      </c>
      <c r="D358" s="5">
        <f>RawData!J359</f>
        <v>18</v>
      </c>
      <c r="E358" s="6">
        <f t="shared" si="11"/>
        <v>0.31645569620253167</v>
      </c>
      <c r="F358" s="7">
        <f t="shared" si="10"/>
        <v>0.30330251306397799</v>
      </c>
      <c r="H358" s="9">
        <v>0.30330251306397799</v>
      </c>
    </row>
    <row r="359" spans="1:8">
      <c r="B359" s="4" t="s">
        <v>17</v>
      </c>
      <c r="C359" s="5">
        <f>RawData!F360</f>
        <v>5661</v>
      </c>
      <c r="D359" s="5">
        <f>RawData!J360</f>
        <v>12</v>
      </c>
      <c r="E359" s="6">
        <f t="shared" si="11"/>
        <v>0.21197668256491786</v>
      </c>
      <c r="F359" s="7">
        <f t="shared" si="10"/>
        <v>0.20753738182048101</v>
      </c>
      <c r="H359" s="9">
        <v>0.20753738182048101</v>
      </c>
    </row>
    <row r="360" spans="1:8">
      <c r="B360" s="4" t="s">
        <v>18</v>
      </c>
      <c r="C360" s="5">
        <f>RawData!F361</f>
        <v>5492</v>
      </c>
      <c r="D360" s="5">
        <f>RawData!J361</f>
        <v>36</v>
      </c>
      <c r="E360" s="6">
        <f t="shared" si="11"/>
        <v>0.65549890750182083</v>
      </c>
      <c r="F360" s="7">
        <f t="shared" si="10"/>
        <v>0.64836806294090099</v>
      </c>
      <c r="H360" s="9">
        <v>0.64836806294090099</v>
      </c>
    </row>
    <row r="361" spans="1:8">
      <c r="B361" s="4" t="s">
        <v>19</v>
      </c>
      <c r="C361" s="5">
        <f>RawData!F362</f>
        <v>5309</v>
      </c>
      <c r="D361" s="5">
        <f>RawData!J362</f>
        <v>13</v>
      </c>
      <c r="E361" s="6">
        <f t="shared" si="11"/>
        <v>0.24486720663025049</v>
      </c>
      <c r="F361" s="7">
        <f t="shared" si="10"/>
        <v>0.26065941616063698</v>
      </c>
      <c r="H361" s="9">
        <v>0.26065941616063698</v>
      </c>
    </row>
    <row r="362" spans="1:8">
      <c r="A362" s="4">
        <v>2017</v>
      </c>
      <c r="B362" s="4" t="s">
        <v>8</v>
      </c>
      <c r="C362" s="5">
        <f>RawData!F363</f>
        <v>5292</v>
      </c>
      <c r="D362" s="5">
        <f>RawData!J363</f>
        <v>42</v>
      </c>
      <c r="E362" s="6">
        <f t="shared" si="11"/>
        <v>0.79365079365079361</v>
      </c>
      <c r="F362" s="7">
        <f t="shared" si="10"/>
        <v>0.78922500078436297</v>
      </c>
      <c r="H362" s="9">
        <v>0.78922500078436297</v>
      </c>
    </row>
    <row r="363" spans="1:8">
      <c r="B363" s="4" t="s">
        <v>9</v>
      </c>
      <c r="C363" s="5">
        <f>RawData!F364</f>
        <v>5482</v>
      </c>
      <c r="D363" s="5">
        <f>RawData!J364</f>
        <v>25</v>
      </c>
      <c r="E363" s="6">
        <f t="shared" si="11"/>
        <v>0.45603794235680406</v>
      </c>
      <c r="F363" s="7">
        <f t="shared" si="10"/>
        <v>0.466416061394196</v>
      </c>
      <c r="H363" s="9">
        <v>0.466416061394196</v>
      </c>
    </row>
    <row r="364" spans="1:8">
      <c r="B364" s="4" t="s">
        <v>10</v>
      </c>
      <c r="C364" s="5">
        <f>RawData!F365</f>
        <v>6152</v>
      </c>
      <c r="D364" s="5">
        <f>RawData!J365</f>
        <v>14</v>
      </c>
      <c r="E364" s="6">
        <f t="shared" si="11"/>
        <v>0.22756827048114434</v>
      </c>
      <c r="F364" s="7">
        <f t="shared" si="10"/>
        <v>0.235761683157099</v>
      </c>
      <c r="H364" s="9">
        <v>0.235761683157099</v>
      </c>
    </row>
    <row r="365" spans="1:8">
      <c r="B365" s="4" t="s">
        <v>11</v>
      </c>
      <c r="C365" s="5">
        <f>RawData!F366</f>
        <v>5785</v>
      </c>
      <c r="D365" s="5">
        <f>RawData!J366</f>
        <v>8</v>
      </c>
      <c r="E365" s="6">
        <f t="shared" si="11"/>
        <v>0.13828867761452029</v>
      </c>
      <c r="F365" s="7">
        <f t="shared" si="10"/>
        <v>0.10509460441947201</v>
      </c>
      <c r="H365" s="9">
        <v>0.10509460441947201</v>
      </c>
    </row>
    <row r="366" spans="1:8">
      <c r="B366" s="4" t="s">
        <v>12</v>
      </c>
      <c r="C366" s="5">
        <f>RawData!F367</f>
        <v>5993</v>
      </c>
      <c r="D366" s="5">
        <f>RawData!J367</f>
        <v>3</v>
      </c>
      <c r="E366" s="6">
        <f t="shared" si="11"/>
        <v>5.0058401468379782E-2</v>
      </c>
      <c r="F366" s="7">
        <f t="shared" si="10"/>
        <v>5.76308459726423E-2</v>
      </c>
      <c r="H366" s="9">
        <v>5.76308459726423E-2</v>
      </c>
    </row>
    <row r="367" spans="1:8">
      <c r="B367" s="4" t="s">
        <v>13</v>
      </c>
      <c r="C367" s="5">
        <f>RawData!F368</f>
        <v>5968</v>
      </c>
      <c r="D367" s="5">
        <f>RawData!J368</f>
        <v>4</v>
      </c>
      <c r="E367" s="6">
        <f t="shared" si="11"/>
        <v>6.7024128686327081E-2</v>
      </c>
      <c r="F367" s="7">
        <f t="shared" si="10"/>
        <v>6.9049445775985194E-2</v>
      </c>
      <c r="H367" s="9">
        <v>6.9049445775985194E-2</v>
      </c>
    </row>
    <row r="368" spans="1:8">
      <c r="B368" s="4" t="s">
        <v>14</v>
      </c>
      <c r="C368" s="5">
        <f>RawData!F369</f>
        <v>5993</v>
      </c>
      <c r="D368" s="5">
        <f>RawData!J369</f>
        <v>10</v>
      </c>
      <c r="E368" s="6">
        <f t="shared" si="11"/>
        <v>0.16686133822793259</v>
      </c>
      <c r="F368" s="7">
        <f t="shared" si="10"/>
        <v>0.16493840780313401</v>
      </c>
      <c r="H368" s="9">
        <v>0.16493840780313401</v>
      </c>
    </row>
    <row r="369" spans="1:8">
      <c r="B369" s="4" t="s">
        <v>15</v>
      </c>
      <c r="C369" s="5">
        <f>RawData!F370</f>
        <v>6146</v>
      </c>
      <c r="D369" s="5">
        <f>RawData!J370</f>
        <v>8</v>
      </c>
      <c r="E369" s="6">
        <f t="shared" si="11"/>
        <v>0.13016596160104132</v>
      </c>
      <c r="F369" s="7">
        <f t="shared" si="10"/>
        <v>0.14767540136143401</v>
      </c>
      <c r="H369" s="9">
        <v>0.14767540136143401</v>
      </c>
    </row>
    <row r="370" spans="1:8">
      <c r="B370" s="4" t="s">
        <v>16</v>
      </c>
      <c r="C370" s="5">
        <f>RawData!F371</f>
        <v>5862</v>
      </c>
      <c r="D370" s="5">
        <f>RawData!J371</f>
        <v>5</v>
      </c>
      <c r="E370" s="6">
        <f t="shared" si="11"/>
        <v>8.529512111907199E-2</v>
      </c>
      <c r="F370" s="7">
        <f t="shared" si="10"/>
        <v>7.4379072769613905E-2</v>
      </c>
      <c r="H370" s="9">
        <v>7.4379072769613905E-2</v>
      </c>
    </row>
    <row r="371" spans="1:8">
      <c r="B371" s="4" t="s">
        <v>17</v>
      </c>
      <c r="C371" s="5">
        <f>RawData!F372</f>
        <v>6091</v>
      </c>
      <c r="D371" s="5">
        <f>RawData!J372</f>
        <v>6</v>
      </c>
      <c r="E371" s="6">
        <f t="shared" si="11"/>
        <v>9.8505992447873919E-2</v>
      </c>
      <c r="F371" s="7">
        <f t="shared" si="10"/>
        <v>9.3938815631072495E-2</v>
      </c>
      <c r="H371" s="9">
        <v>9.3938815631072495E-2</v>
      </c>
    </row>
    <row r="372" spans="1:8">
      <c r="B372" s="4" t="s">
        <v>18</v>
      </c>
      <c r="C372" s="5">
        <f>RawData!F373</f>
        <v>5750</v>
      </c>
      <c r="D372" s="5">
        <f>RawData!J373</f>
        <v>9</v>
      </c>
      <c r="E372" s="6">
        <f t="shared" si="11"/>
        <v>0.15652173913043479</v>
      </c>
      <c r="F372" s="7">
        <f t="shared" si="10"/>
        <v>0.14797272627680699</v>
      </c>
      <c r="H372" s="9">
        <v>0.14797272627680699</v>
      </c>
    </row>
    <row r="373" spans="1:8">
      <c r="B373" s="4" t="s">
        <v>19</v>
      </c>
      <c r="C373" s="5">
        <f>RawData!F374</f>
        <v>5635</v>
      </c>
      <c r="D373" s="5">
        <f>RawData!J374</f>
        <v>3</v>
      </c>
      <c r="E373" s="6">
        <f t="shared" si="11"/>
        <v>5.3238686779059449E-2</v>
      </c>
      <c r="F373" s="7">
        <f t="shared" si="10"/>
        <v>7.6221270256724802E-2</v>
      </c>
      <c r="H373" s="9">
        <v>7.6221270256724802E-2</v>
      </c>
    </row>
    <row r="374" spans="1:8">
      <c r="A374" s="4">
        <v>2018</v>
      </c>
      <c r="B374" s="4" t="s">
        <v>8</v>
      </c>
      <c r="C374" s="5">
        <f>RawData!F375</f>
        <v>5485</v>
      </c>
      <c r="D374" s="5">
        <f>RawData!J375</f>
        <v>7</v>
      </c>
      <c r="E374" s="6">
        <f t="shared" si="11"/>
        <v>0.12762078395624432</v>
      </c>
      <c r="F374" s="7">
        <f t="shared" ref="F374:F392" si="12">H374</f>
        <v>0.119841237364836</v>
      </c>
      <c r="H374" s="9">
        <v>0.119841237364836</v>
      </c>
    </row>
    <row r="375" spans="1:8">
      <c r="B375" s="4" t="s">
        <v>9</v>
      </c>
      <c r="C375" s="5">
        <f>RawData!F376</f>
        <v>5846</v>
      </c>
      <c r="D375" s="5">
        <f>RawData!J376</f>
        <v>3</v>
      </c>
      <c r="E375" s="6">
        <f t="shared" si="11"/>
        <v>5.1317139924734863E-2</v>
      </c>
      <c r="F375" s="7">
        <f t="shared" si="12"/>
        <v>6.2030694087584201E-2</v>
      </c>
      <c r="H375" s="9">
        <v>6.2030694087584201E-2</v>
      </c>
    </row>
    <row r="376" spans="1:8">
      <c r="B376" s="4" t="s">
        <v>10</v>
      </c>
      <c r="C376" s="5">
        <f>RawData!F377</f>
        <v>6345</v>
      </c>
      <c r="D376" s="5">
        <f>RawData!J377</f>
        <v>6</v>
      </c>
      <c r="E376" s="6">
        <f t="shared" si="11"/>
        <v>9.4562647754137114E-2</v>
      </c>
      <c r="F376" s="7">
        <f t="shared" si="12"/>
        <v>0.103433418509579</v>
      </c>
      <c r="H376" s="9">
        <v>0.103433418509579</v>
      </c>
    </row>
    <row r="377" spans="1:8">
      <c r="B377" s="4" t="s">
        <v>11</v>
      </c>
      <c r="C377" s="5">
        <f>RawData!F378</f>
        <v>6010</v>
      </c>
      <c r="D377" s="5">
        <f>RawData!J378</f>
        <v>15</v>
      </c>
      <c r="E377" s="6">
        <f t="shared" si="11"/>
        <v>0.24958402662229617</v>
      </c>
      <c r="F377" s="7">
        <f t="shared" si="12"/>
        <v>0.21559609672379099</v>
      </c>
      <c r="H377" s="9">
        <v>0.21559609672379099</v>
      </c>
    </row>
    <row r="378" spans="1:8">
      <c r="B378" s="4" t="s">
        <v>12</v>
      </c>
      <c r="C378" s="5">
        <f>RawData!F379</f>
        <v>6202</v>
      </c>
      <c r="D378" s="5">
        <f>RawData!J379</f>
        <v>9</v>
      </c>
      <c r="E378" s="6">
        <f t="shared" si="11"/>
        <v>0.14511447920025797</v>
      </c>
      <c r="F378" s="7">
        <f t="shared" si="12"/>
        <v>0.15106692740402999</v>
      </c>
      <c r="H378" s="9">
        <v>0.15106692740402999</v>
      </c>
    </row>
    <row r="379" spans="1:8">
      <c r="B379" s="4" t="s">
        <v>13</v>
      </c>
      <c r="C379" s="5">
        <f>RawData!F380</f>
        <v>6442</v>
      </c>
      <c r="D379" s="5">
        <f>RawData!J380</f>
        <v>12</v>
      </c>
      <c r="E379" s="6">
        <f t="shared" si="11"/>
        <v>0.18627755355479667</v>
      </c>
      <c r="F379" s="7">
        <f t="shared" si="12"/>
        <v>0.187595798078704</v>
      </c>
      <c r="H379" s="9">
        <v>0.187595798078704</v>
      </c>
    </row>
    <row r="380" spans="1:8">
      <c r="B380" s="4" t="s">
        <v>14</v>
      </c>
      <c r="C380" s="5">
        <f>RawData!F381</f>
        <v>6331</v>
      </c>
      <c r="D380" s="5">
        <f>RawData!J381</f>
        <v>12</v>
      </c>
      <c r="E380" s="6">
        <f t="shared" si="11"/>
        <v>0.18954351603222241</v>
      </c>
      <c r="F380" s="7">
        <f t="shared" si="12"/>
        <v>0.18523459810826801</v>
      </c>
      <c r="H380" s="9">
        <v>0.18523459810826801</v>
      </c>
    </row>
    <row r="381" spans="1:8">
      <c r="B381" s="4" t="s">
        <v>15</v>
      </c>
      <c r="C381" s="5">
        <f>RawData!F382</f>
        <v>6549</v>
      </c>
      <c r="D381" s="5">
        <f>RawData!J382</f>
        <v>8</v>
      </c>
      <c r="E381" s="6">
        <f t="shared" si="11"/>
        <v>0.12215605435944418</v>
      </c>
      <c r="F381" s="7">
        <f t="shared" si="12"/>
        <v>0.13977434582616699</v>
      </c>
      <c r="H381" s="9">
        <v>0.13977434582616699</v>
      </c>
    </row>
    <row r="382" spans="1:8">
      <c r="B382" s="4" t="s">
        <v>16</v>
      </c>
      <c r="C382" s="5">
        <f>RawData!F383</f>
        <v>5781</v>
      </c>
      <c r="D382" s="5">
        <f>RawData!J383</f>
        <v>9</v>
      </c>
      <c r="E382" s="6">
        <f t="shared" si="11"/>
        <v>0.15568240788790866</v>
      </c>
      <c r="F382" s="7">
        <f t="shared" si="12"/>
        <v>0.14896054721605501</v>
      </c>
      <c r="H382" s="9">
        <v>0.14896054721605501</v>
      </c>
    </row>
    <row r="383" spans="1:8">
      <c r="B383" s="4" t="s">
        <v>17</v>
      </c>
      <c r="C383" s="5">
        <f>RawData!F384</f>
        <v>6078</v>
      </c>
      <c r="D383" s="5">
        <f>RawData!J384</f>
        <v>12</v>
      </c>
      <c r="E383" s="6">
        <f t="shared" si="11"/>
        <v>0.19743336623889435</v>
      </c>
      <c r="F383" s="7">
        <f t="shared" si="12"/>
        <v>0.18974680134459501</v>
      </c>
      <c r="H383" s="9">
        <v>0.18974680134459501</v>
      </c>
    </row>
    <row r="384" spans="1:8">
      <c r="B384" s="4" t="s">
        <v>18</v>
      </c>
      <c r="C384" s="5">
        <f>RawData!F385</f>
        <v>5840</v>
      </c>
      <c r="D384" s="5">
        <f>RawData!J385</f>
        <v>11</v>
      </c>
      <c r="E384" s="6">
        <f t="shared" si="11"/>
        <v>0.18835616438356165</v>
      </c>
      <c r="F384" s="7">
        <f t="shared" si="12"/>
        <v>0.17769053425252199</v>
      </c>
      <c r="H384" s="9">
        <v>0.17769053425252199</v>
      </c>
    </row>
    <row r="385" spans="1:8">
      <c r="B385" s="4" t="s">
        <v>19</v>
      </c>
      <c r="C385" s="5">
        <f>RawData!F386</f>
        <v>5494</v>
      </c>
      <c r="D385" s="5">
        <f>RawData!J386</f>
        <v>22</v>
      </c>
      <c r="E385" s="6">
        <f t="shared" si="11"/>
        <v>0.40043684018929743</v>
      </c>
      <c r="F385" s="7">
        <f t="shared" si="12"/>
        <v>0.42822943615967901</v>
      </c>
      <c r="H385" s="9">
        <v>0.42822943615967901</v>
      </c>
    </row>
    <row r="386" spans="1:8">
      <c r="A386" s="4">
        <v>2019</v>
      </c>
      <c r="B386" s="4" t="s">
        <v>8</v>
      </c>
      <c r="C386" s="5">
        <f>RawData!F387</f>
        <v>5321</v>
      </c>
      <c r="D386" s="5">
        <f>RawData!J387</f>
        <v>21</v>
      </c>
      <c r="E386" s="6">
        <f t="shared" si="11"/>
        <v>0.39466265739522649</v>
      </c>
      <c r="F386" s="7">
        <f t="shared" si="12"/>
        <v>0.38388905104221999</v>
      </c>
      <c r="H386" s="9">
        <v>0.38388905104221999</v>
      </c>
    </row>
    <row r="387" spans="1:8">
      <c r="B387" s="4" t="s">
        <v>9</v>
      </c>
      <c r="C387" s="5">
        <f>RawData!F388</f>
        <v>5413</v>
      </c>
      <c r="D387" s="5">
        <f>RawData!J388</f>
        <v>15</v>
      </c>
      <c r="E387" s="6">
        <f t="shared" ref="E387:E392" si="13">D387/C387*100</f>
        <v>0.27711065952336966</v>
      </c>
      <c r="F387" s="7">
        <f t="shared" si="12"/>
        <v>0.28871310260344502</v>
      </c>
      <c r="H387" s="9">
        <v>0.28871310260344502</v>
      </c>
    </row>
    <row r="388" spans="1:8">
      <c r="B388" s="4" t="s">
        <v>10</v>
      </c>
      <c r="C388" s="5">
        <f>RawData!F389</f>
        <v>6083</v>
      </c>
      <c r="D388" s="5">
        <f>RawData!J389</f>
        <v>15</v>
      </c>
      <c r="E388" s="6">
        <f t="shared" si="13"/>
        <v>0.2465888541837909</v>
      </c>
      <c r="F388" s="7">
        <f t="shared" si="12"/>
        <v>0.25710052653903098</v>
      </c>
      <c r="H388" s="9">
        <v>0.25710052653903098</v>
      </c>
    </row>
    <row r="389" spans="1:8">
      <c r="B389" s="4" t="s">
        <v>11</v>
      </c>
      <c r="C389" s="5">
        <f>RawData!F390</f>
        <v>5926</v>
      </c>
      <c r="D389" s="5">
        <f>RawData!J390</f>
        <v>16</v>
      </c>
      <c r="E389" s="6">
        <f t="shared" si="13"/>
        <v>0.26999662504218697</v>
      </c>
      <c r="F389" s="7">
        <f t="shared" si="12"/>
        <v>0.238686180358059</v>
      </c>
      <c r="H389" s="9">
        <v>0.238686180358059</v>
      </c>
    </row>
    <row r="390" spans="1:8">
      <c r="B390" s="4" t="s">
        <v>12</v>
      </c>
      <c r="C390" s="5">
        <f>RawData!F391</f>
        <v>5965</v>
      </c>
      <c r="D390" s="5">
        <f>RawData!J391</f>
        <v>11</v>
      </c>
      <c r="E390" s="6">
        <f t="shared" si="13"/>
        <v>0.18440905280804692</v>
      </c>
      <c r="F390" s="7">
        <f t="shared" si="12"/>
        <v>0.19068188798951299</v>
      </c>
      <c r="H390" s="9">
        <v>0.19068188798951299</v>
      </c>
    </row>
    <row r="391" spans="1:8">
      <c r="B391" s="4" t="s">
        <v>13</v>
      </c>
      <c r="C391" s="5">
        <f>RawData!F392</f>
        <v>6146</v>
      </c>
      <c r="D391" s="5">
        <f>RawData!J392</f>
        <v>25</v>
      </c>
      <c r="E391" s="6">
        <f t="shared" si="13"/>
        <v>0.40676863000325414</v>
      </c>
      <c r="F391" s="7">
        <f t="shared" si="12"/>
        <v>0.40778345221428097</v>
      </c>
      <c r="H391" s="9">
        <v>0.40778345221428097</v>
      </c>
    </row>
    <row r="392" spans="1:8">
      <c r="B392" s="4" t="s">
        <v>14</v>
      </c>
      <c r="C392" s="5">
        <f>RawData!F393</f>
        <v>6447</v>
      </c>
      <c r="D392" s="5">
        <f>RawData!J393</f>
        <v>18</v>
      </c>
      <c r="E392" s="6">
        <f t="shared" si="13"/>
        <v>0.27919962773382972</v>
      </c>
      <c r="F392" s="7">
        <f t="shared" si="12"/>
        <v>0.27349511305367202</v>
      </c>
      <c r="H392" s="9">
        <v>0.27349511305367202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93"/>
  <sheetViews>
    <sheetView workbookViewId="0"/>
  </sheetViews>
  <sheetFormatPr defaultColWidth="9.21875" defaultRowHeight="15"/>
  <cols>
    <col min="1" max="1" width="5.21875" style="1" bestFit="1" customWidth="1"/>
    <col min="2" max="2" width="4.6640625" style="1" bestFit="1" customWidth="1"/>
    <col min="3" max="10" width="9.21875" style="1" customWidth="1"/>
    <col min="11" max="16384" width="9.21875" style="1"/>
  </cols>
  <sheetData>
    <row r="1" spans="1:10">
      <c r="C1" s="1" t="s">
        <v>26</v>
      </c>
      <c r="G1" s="1" t="s">
        <v>33</v>
      </c>
    </row>
    <row r="2" spans="1:10">
      <c r="C2" s="1" t="s">
        <v>22</v>
      </c>
      <c r="D2" s="1" t="s">
        <v>23</v>
      </c>
      <c r="E2" s="1" t="s">
        <v>24</v>
      </c>
      <c r="F2" s="1" t="s">
        <v>25</v>
      </c>
      <c r="G2" s="1" t="s">
        <v>22</v>
      </c>
      <c r="H2" s="1" t="s">
        <v>23</v>
      </c>
      <c r="I2" s="1" t="s">
        <v>24</v>
      </c>
      <c r="J2" s="1" t="s">
        <v>25</v>
      </c>
    </row>
    <row r="3" spans="1:10">
      <c r="A3" s="1">
        <v>1987</v>
      </c>
      <c r="B3" s="1" t="s">
        <v>8</v>
      </c>
      <c r="C3" s="1">
        <v>8599</v>
      </c>
      <c r="D3" s="1">
        <v>983</v>
      </c>
      <c r="E3" s="1">
        <v>4306</v>
      </c>
      <c r="F3" s="1">
        <v>5585</v>
      </c>
      <c r="G3" s="1">
        <v>6</v>
      </c>
      <c r="H3" s="1">
        <v>0</v>
      </c>
      <c r="I3" s="1">
        <v>5</v>
      </c>
      <c r="J3" s="1">
        <v>5</v>
      </c>
    </row>
    <row r="4" spans="1:10">
      <c r="B4" s="1" t="s">
        <v>9</v>
      </c>
      <c r="C4" s="1">
        <v>8119</v>
      </c>
      <c r="D4" s="1">
        <v>1040</v>
      </c>
      <c r="E4" s="1">
        <v>4168</v>
      </c>
      <c r="F4" s="1">
        <v>5339</v>
      </c>
      <c r="G4" s="1">
        <v>4</v>
      </c>
      <c r="H4" s="1">
        <v>0</v>
      </c>
      <c r="I4" s="1">
        <v>3</v>
      </c>
      <c r="J4" s="1">
        <v>2</v>
      </c>
    </row>
    <row r="5" spans="1:10">
      <c r="B5" s="1" t="s">
        <v>10</v>
      </c>
      <c r="C5" s="1">
        <v>9087</v>
      </c>
      <c r="D5" s="1">
        <v>1435</v>
      </c>
      <c r="E5" s="1">
        <v>4593</v>
      </c>
      <c r="F5" s="1">
        <v>6138</v>
      </c>
      <c r="G5" s="1">
        <v>8</v>
      </c>
      <c r="H5" s="1">
        <v>3</v>
      </c>
      <c r="I5" s="1">
        <v>6</v>
      </c>
      <c r="J5" s="1">
        <v>3</v>
      </c>
    </row>
    <row r="6" spans="1:10">
      <c r="B6" s="1" t="s">
        <v>11</v>
      </c>
      <c r="C6" s="1">
        <v>9134</v>
      </c>
      <c r="D6" s="1">
        <v>1020</v>
      </c>
      <c r="E6" s="1">
        <v>4912</v>
      </c>
      <c r="F6" s="1">
        <v>6311</v>
      </c>
      <c r="G6" s="1">
        <v>12</v>
      </c>
      <c r="H6" s="1">
        <v>0</v>
      </c>
      <c r="I6" s="1">
        <v>14</v>
      </c>
      <c r="J6" s="1">
        <v>9</v>
      </c>
    </row>
    <row r="7" spans="1:10">
      <c r="B7" s="1" t="s">
        <v>12</v>
      </c>
      <c r="C7" s="1">
        <v>11071</v>
      </c>
      <c r="D7" s="1">
        <v>1390</v>
      </c>
      <c r="E7" s="1">
        <v>5045</v>
      </c>
      <c r="F7" s="1">
        <v>6375</v>
      </c>
      <c r="G7" s="1">
        <v>11</v>
      </c>
      <c r="H7" s="1">
        <v>1</v>
      </c>
      <c r="I7" s="1">
        <v>9</v>
      </c>
      <c r="J7" s="1">
        <v>7</v>
      </c>
    </row>
    <row r="8" spans="1:10">
      <c r="B8" s="1" t="s">
        <v>13</v>
      </c>
      <c r="C8" s="1">
        <v>9384</v>
      </c>
      <c r="D8" s="1">
        <v>1365</v>
      </c>
      <c r="E8" s="1">
        <v>5004</v>
      </c>
      <c r="F8" s="1">
        <v>6339</v>
      </c>
      <c r="G8" s="1">
        <v>7</v>
      </c>
      <c r="H8" s="1">
        <v>1</v>
      </c>
      <c r="I8" s="1">
        <v>8</v>
      </c>
      <c r="J8" s="1">
        <v>9</v>
      </c>
    </row>
    <row r="9" spans="1:10">
      <c r="B9" s="1" t="s">
        <v>14</v>
      </c>
      <c r="C9" s="1">
        <v>9897</v>
      </c>
      <c r="D9" s="1">
        <v>1622</v>
      </c>
      <c r="E9" s="1">
        <v>5238</v>
      </c>
      <c r="F9" s="1">
        <v>7196</v>
      </c>
      <c r="G9" s="1">
        <v>7</v>
      </c>
      <c r="H9" s="1">
        <v>0</v>
      </c>
      <c r="I9" s="1">
        <v>3</v>
      </c>
      <c r="J9" s="1">
        <v>4</v>
      </c>
    </row>
    <row r="10" spans="1:10">
      <c r="B10" s="1" t="s">
        <v>15</v>
      </c>
      <c r="C10" s="1">
        <v>8687</v>
      </c>
      <c r="D10" s="1">
        <v>1604</v>
      </c>
      <c r="E10" s="1">
        <v>4701</v>
      </c>
      <c r="F10" s="1">
        <v>6334</v>
      </c>
      <c r="G10" s="1">
        <v>2</v>
      </c>
      <c r="H10" s="1">
        <v>1</v>
      </c>
      <c r="I10" s="1">
        <v>4</v>
      </c>
      <c r="J10" s="1">
        <v>1</v>
      </c>
    </row>
    <row r="11" spans="1:10">
      <c r="B11" s="1" t="s">
        <v>16</v>
      </c>
      <c r="C11" s="1">
        <v>8726</v>
      </c>
      <c r="D11" s="1">
        <v>1626</v>
      </c>
      <c r="E11" s="1">
        <v>4863</v>
      </c>
      <c r="F11" s="1">
        <v>6201</v>
      </c>
      <c r="G11" s="1">
        <v>1</v>
      </c>
      <c r="H11" s="1">
        <v>0</v>
      </c>
      <c r="I11" s="1">
        <v>3</v>
      </c>
      <c r="J11" s="1">
        <v>3</v>
      </c>
    </row>
    <row r="12" spans="1:10">
      <c r="B12" s="1" t="s">
        <v>17</v>
      </c>
      <c r="C12" s="1">
        <v>9506</v>
      </c>
      <c r="D12" s="1">
        <v>1690</v>
      </c>
      <c r="E12" s="1">
        <v>5337</v>
      </c>
      <c r="F12" s="1">
        <v>6816</v>
      </c>
      <c r="G12" s="1">
        <v>8</v>
      </c>
      <c r="H12" s="1">
        <v>0</v>
      </c>
      <c r="I12" s="1">
        <v>5</v>
      </c>
      <c r="J12" s="1">
        <v>6</v>
      </c>
    </row>
    <row r="13" spans="1:10">
      <c r="B13" s="1" t="s">
        <v>18</v>
      </c>
      <c r="C13" s="1">
        <v>9646</v>
      </c>
      <c r="D13" s="1">
        <v>1660</v>
      </c>
      <c r="E13" s="1">
        <v>4842</v>
      </c>
      <c r="F13" s="1">
        <v>6127</v>
      </c>
      <c r="G13" s="1">
        <v>14</v>
      </c>
      <c r="H13" s="1">
        <v>1</v>
      </c>
      <c r="I13" s="1">
        <v>8</v>
      </c>
      <c r="J13" s="1">
        <v>5</v>
      </c>
    </row>
    <row r="14" spans="1:10">
      <c r="B14" s="1" t="s">
        <v>19</v>
      </c>
      <c r="C14" s="1">
        <v>9046</v>
      </c>
      <c r="D14" s="1">
        <v>1690</v>
      </c>
      <c r="E14" s="1">
        <v>5127</v>
      </c>
      <c r="F14" s="1">
        <v>6276</v>
      </c>
      <c r="G14" s="1">
        <v>7</v>
      </c>
      <c r="H14" s="1">
        <v>3</v>
      </c>
      <c r="I14" s="1">
        <v>2</v>
      </c>
      <c r="J14" s="1">
        <v>6</v>
      </c>
    </row>
    <row r="15" spans="1:10">
      <c r="A15" s="1">
        <v>1988</v>
      </c>
      <c r="B15" s="1" t="s">
        <v>8</v>
      </c>
      <c r="C15" s="1">
        <v>8621</v>
      </c>
      <c r="D15" s="1">
        <v>1774</v>
      </c>
      <c r="E15" s="1">
        <v>4898</v>
      </c>
      <c r="F15" s="1">
        <v>5928</v>
      </c>
      <c r="G15" s="1">
        <v>16</v>
      </c>
      <c r="H15" s="1">
        <v>5</v>
      </c>
      <c r="I15" s="1">
        <v>6</v>
      </c>
      <c r="J15" s="1">
        <v>10</v>
      </c>
    </row>
    <row r="16" spans="1:10">
      <c r="B16" s="1" t="s">
        <v>9</v>
      </c>
      <c r="C16" s="1">
        <v>8542</v>
      </c>
      <c r="D16" s="1">
        <v>1775</v>
      </c>
      <c r="E16" s="1">
        <v>5102</v>
      </c>
      <c r="F16" s="1">
        <v>6081</v>
      </c>
      <c r="G16" s="1">
        <v>4</v>
      </c>
      <c r="H16" s="1">
        <v>2</v>
      </c>
      <c r="I16" s="1">
        <v>3</v>
      </c>
      <c r="J16" s="1">
        <v>2</v>
      </c>
    </row>
    <row r="17" spans="1:10">
      <c r="B17" s="1" t="s">
        <v>10</v>
      </c>
      <c r="C17" s="1">
        <v>9358</v>
      </c>
      <c r="D17" s="1">
        <v>1987</v>
      </c>
      <c r="E17" s="1">
        <v>5322</v>
      </c>
      <c r="F17" s="1">
        <v>6554</v>
      </c>
      <c r="G17" s="1">
        <v>10</v>
      </c>
      <c r="H17" s="1">
        <v>3</v>
      </c>
      <c r="I17" s="1">
        <v>3</v>
      </c>
      <c r="J17" s="1">
        <v>1</v>
      </c>
    </row>
    <row r="18" spans="1:10">
      <c r="B18" s="1" t="s">
        <v>11</v>
      </c>
      <c r="C18" s="1">
        <v>9423</v>
      </c>
      <c r="D18" s="1">
        <v>1938</v>
      </c>
      <c r="E18" s="1">
        <v>6097</v>
      </c>
      <c r="F18" s="1">
        <v>6723</v>
      </c>
      <c r="G18" s="1">
        <v>2</v>
      </c>
      <c r="H18" s="1">
        <v>4</v>
      </c>
      <c r="I18" s="1">
        <v>7</v>
      </c>
      <c r="J18" s="1">
        <v>5</v>
      </c>
    </row>
    <row r="19" spans="1:10">
      <c r="B19" s="1" t="s">
        <v>12</v>
      </c>
      <c r="C19" s="1">
        <v>10920</v>
      </c>
      <c r="D19" s="1">
        <v>2109</v>
      </c>
      <c r="E19" s="1">
        <v>6023</v>
      </c>
      <c r="F19" s="1">
        <v>6593</v>
      </c>
      <c r="G19" s="1">
        <v>6</v>
      </c>
      <c r="H19" s="1">
        <v>0</v>
      </c>
      <c r="I19" s="1">
        <v>7</v>
      </c>
      <c r="J19" s="1">
        <v>1</v>
      </c>
    </row>
    <row r="20" spans="1:10">
      <c r="B20" s="1" t="s">
        <v>13</v>
      </c>
      <c r="C20" s="1">
        <v>9537</v>
      </c>
      <c r="D20" s="1">
        <v>2170</v>
      </c>
      <c r="E20" s="1">
        <v>6154</v>
      </c>
      <c r="F20" s="1">
        <v>6882</v>
      </c>
      <c r="G20" s="1">
        <v>4</v>
      </c>
      <c r="H20" s="1">
        <v>3</v>
      </c>
      <c r="I20" s="1">
        <v>5</v>
      </c>
      <c r="J20" s="1">
        <v>4</v>
      </c>
    </row>
    <row r="21" spans="1:10">
      <c r="B21" s="1" t="s">
        <v>14</v>
      </c>
      <c r="C21" s="1">
        <v>10029</v>
      </c>
      <c r="D21" s="1">
        <v>1762</v>
      </c>
      <c r="E21" s="1">
        <v>6357</v>
      </c>
      <c r="F21" s="1">
        <v>7533</v>
      </c>
      <c r="G21" s="1">
        <v>11</v>
      </c>
      <c r="H21" s="1">
        <v>0</v>
      </c>
      <c r="I21" s="1">
        <v>6</v>
      </c>
      <c r="J21" s="1">
        <v>2</v>
      </c>
    </row>
    <row r="22" spans="1:10">
      <c r="B22" s="1" t="s">
        <v>15</v>
      </c>
      <c r="C22" s="1">
        <v>8982</v>
      </c>
      <c r="D22" s="1">
        <v>1807</v>
      </c>
      <c r="E22" s="1">
        <v>5817</v>
      </c>
      <c r="F22" s="1">
        <v>6991</v>
      </c>
      <c r="G22" s="1">
        <v>8</v>
      </c>
      <c r="H22" s="1">
        <v>2</v>
      </c>
      <c r="I22" s="1">
        <v>2</v>
      </c>
      <c r="J22" s="1">
        <v>4</v>
      </c>
    </row>
    <row r="23" spans="1:10">
      <c r="B23" s="1" t="s">
        <v>16</v>
      </c>
      <c r="C23" s="1">
        <v>8573</v>
      </c>
      <c r="D23" s="1">
        <v>1690</v>
      </c>
      <c r="E23" s="1">
        <v>6576</v>
      </c>
      <c r="F23" s="1">
        <v>6905</v>
      </c>
      <c r="G23" s="1">
        <v>3</v>
      </c>
      <c r="H23" s="1">
        <v>0</v>
      </c>
      <c r="I23" s="1">
        <v>6</v>
      </c>
      <c r="J23" s="1">
        <v>0</v>
      </c>
    </row>
    <row r="24" spans="1:10">
      <c r="B24" s="1" t="s">
        <v>17</v>
      </c>
      <c r="C24" s="1">
        <v>9273</v>
      </c>
      <c r="D24" s="1">
        <v>2050</v>
      </c>
      <c r="E24" s="1">
        <v>6505</v>
      </c>
      <c r="F24" s="1">
        <v>6962</v>
      </c>
      <c r="G24" s="1">
        <v>6</v>
      </c>
      <c r="H24" s="1">
        <v>0</v>
      </c>
      <c r="I24" s="1">
        <v>3</v>
      </c>
      <c r="J24" s="1">
        <v>2</v>
      </c>
    </row>
    <row r="25" spans="1:10">
      <c r="B25" s="1" t="s">
        <v>18</v>
      </c>
      <c r="C25" s="1">
        <v>10241</v>
      </c>
      <c r="D25" s="1">
        <v>2097</v>
      </c>
      <c r="E25" s="1">
        <v>5944</v>
      </c>
      <c r="F25" s="1">
        <v>6494</v>
      </c>
      <c r="G25" s="1">
        <v>5</v>
      </c>
      <c r="H25" s="1">
        <v>1</v>
      </c>
      <c r="I25" s="1">
        <v>4</v>
      </c>
      <c r="J25" s="1">
        <v>12</v>
      </c>
    </row>
    <row r="26" spans="1:10">
      <c r="B26" s="1" t="s">
        <v>19</v>
      </c>
      <c r="C26" s="1">
        <v>8944</v>
      </c>
      <c r="D26" s="1">
        <v>2203</v>
      </c>
      <c r="E26" s="1">
        <v>5904</v>
      </c>
      <c r="F26" s="1">
        <v>6629</v>
      </c>
      <c r="G26" s="1">
        <v>7</v>
      </c>
      <c r="H26" s="1">
        <v>0</v>
      </c>
      <c r="I26" s="1">
        <v>5</v>
      </c>
      <c r="J26" s="1">
        <v>3</v>
      </c>
    </row>
    <row r="27" spans="1:10">
      <c r="A27" s="1">
        <v>1989</v>
      </c>
      <c r="B27" s="1" t="s">
        <v>8</v>
      </c>
      <c r="C27" s="1">
        <v>8849</v>
      </c>
      <c r="D27" s="1">
        <v>2004</v>
      </c>
      <c r="E27" s="1">
        <v>5748</v>
      </c>
      <c r="F27" s="1">
        <v>6235</v>
      </c>
      <c r="G27" s="1">
        <v>8</v>
      </c>
      <c r="H27" s="1">
        <v>0</v>
      </c>
      <c r="I27" s="1">
        <v>6</v>
      </c>
      <c r="J27" s="1">
        <v>4</v>
      </c>
    </row>
    <row r="28" spans="1:10">
      <c r="B28" s="1" t="s">
        <v>9</v>
      </c>
      <c r="C28" s="1">
        <v>8474</v>
      </c>
      <c r="D28" s="1">
        <v>1889</v>
      </c>
      <c r="E28" s="1">
        <v>5640</v>
      </c>
      <c r="F28" s="1">
        <v>5968</v>
      </c>
      <c r="G28" s="1">
        <v>8</v>
      </c>
      <c r="H28" s="1">
        <v>2</v>
      </c>
      <c r="I28" s="1">
        <v>13</v>
      </c>
      <c r="J28" s="1">
        <v>5</v>
      </c>
    </row>
    <row r="29" spans="1:10">
      <c r="B29" s="1" t="s">
        <v>10</v>
      </c>
      <c r="C29" s="1">
        <v>9580</v>
      </c>
      <c r="D29" s="1">
        <v>1938</v>
      </c>
      <c r="E29" s="1">
        <v>6247</v>
      </c>
      <c r="F29" s="1">
        <v>6768</v>
      </c>
      <c r="G29" s="1">
        <v>4</v>
      </c>
      <c r="H29" s="1">
        <v>0</v>
      </c>
      <c r="I29" s="1">
        <v>3</v>
      </c>
      <c r="J29" s="1">
        <v>0</v>
      </c>
    </row>
    <row r="30" spans="1:10">
      <c r="B30" s="1" t="s">
        <v>11</v>
      </c>
      <c r="C30" s="1">
        <v>9327</v>
      </c>
      <c r="D30" s="1">
        <v>2046</v>
      </c>
      <c r="E30" s="1">
        <v>6320</v>
      </c>
      <c r="F30" s="1">
        <v>6889</v>
      </c>
      <c r="G30" s="1">
        <v>9</v>
      </c>
      <c r="H30" s="1">
        <v>3</v>
      </c>
      <c r="I30" s="1">
        <v>5</v>
      </c>
      <c r="J30" s="1">
        <v>4</v>
      </c>
    </row>
    <row r="31" spans="1:10">
      <c r="B31" s="1" t="s">
        <v>12</v>
      </c>
      <c r="C31" s="1">
        <v>12356</v>
      </c>
      <c r="D31" s="1">
        <v>2184</v>
      </c>
      <c r="E31" s="1">
        <v>6192</v>
      </c>
      <c r="F31" s="1">
        <v>6770</v>
      </c>
      <c r="G31" s="1">
        <v>16</v>
      </c>
      <c r="H31" s="1">
        <v>0</v>
      </c>
      <c r="I31" s="1">
        <v>9</v>
      </c>
      <c r="J31" s="1">
        <v>6</v>
      </c>
    </row>
    <row r="32" spans="1:10">
      <c r="B32" s="1" t="s">
        <v>13</v>
      </c>
      <c r="C32" s="1">
        <v>11141</v>
      </c>
      <c r="D32" s="1">
        <v>2077</v>
      </c>
      <c r="E32" s="1">
        <v>6501</v>
      </c>
      <c r="F32" s="1">
        <v>6966</v>
      </c>
      <c r="G32" s="1">
        <v>13</v>
      </c>
      <c r="H32" s="1">
        <v>4</v>
      </c>
      <c r="I32" s="1">
        <v>12</v>
      </c>
      <c r="J32" s="1">
        <v>3</v>
      </c>
    </row>
    <row r="33" spans="1:10">
      <c r="B33" s="1" t="s">
        <v>14</v>
      </c>
      <c r="C33" s="1">
        <v>10555</v>
      </c>
      <c r="D33" s="1">
        <v>2118</v>
      </c>
      <c r="E33" s="1">
        <v>6469</v>
      </c>
      <c r="F33" s="1">
        <v>7568</v>
      </c>
      <c r="G33" s="1">
        <v>11</v>
      </c>
      <c r="H33" s="1">
        <v>5</v>
      </c>
      <c r="I33" s="1">
        <v>1</v>
      </c>
      <c r="J33" s="1">
        <v>4</v>
      </c>
    </row>
    <row r="34" spans="1:10">
      <c r="B34" s="1" t="s">
        <v>15</v>
      </c>
      <c r="C34" s="1">
        <v>9556</v>
      </c>
      <c r="D34" s="1">
        <v>2120</v>
      </c>
      <c r="E34" s="1">
        <v>5834</v>
      </c>
      <c r="F34" s="1">
        <v>6725</v>
      </c>
      <c r="G34" s="1">
        <v>13</v>
      </c>
      <c r="H34" s="1">
        <v>2</v>
      </c>
      <c r="I34" s="1">
        <v>3</v>
      </c>
      <c r="J34" s="1">
        <v>6</v>
      </c>
    </row>
    <row r="35" spans="1:10">
      <c r="B35" s="1" t="s">
        <v>16</v>
      </c>
      <c r="C35" s="1">
        <v>9603</v>
      </c>
      <c r="D35" s="1">
        <v>2270</v>
      </c>
      <c r="E35" s="1">
        <v>6008</v>
      </c>
      <c r="F35" s="1">
        <v>6574</v>
      </c>
      <c r="G35" s="1">
        <v>5</v>
      </c>
      <c r="H35" s="1">
        <v>2</v>
      </c>
      <c r="I35" s="1">
        <v>4</v>
      </c>
      <c r="J35" s="1">
        <v>4</v>
      </c>
    </row>
    <row r="36" spans="1:10">
      <c r="B36" s="1" t="s">
        <v>17</v>
      </c>
      <c r="C36" s="1">
        <v>10077</v>
      </c>
      <c r="D36" s="1">
        <v>2365</v>
      </c>
      <c r="E36" s="1">
        <v>6342</v>
      </c>
      <c r="F36" s="1">
        <v>7010</v>
      </c>
      <c r="G36" s="1">
        <v>5</v>
      </c>
      <c r="H36" s="1">
        <v>2</v>
      </c>
      <c r="I36" s="1">
        <v>5</v>
      </c>
      <c r="J36" s="1">
        <v>4</v>
      </c>
    </row>
    <row r="37" spans="1:10">
      <c r="B37" s="1" t="s">
        <v>18</v>
      </c>
      <c r="C37" s="1">
        <v>10920</v>
      </c>
      <c r="D37" s="1">
        <v>2700</v>
      </c>
      <c r="E37" s="1">
        <v>5953</v>
      </c>
      <c r="F37" s="1">
        <v>6600</v>
      </c>
      <c r="G37" s="1">
        <v>3</v>
      </c>
      <c r="H37" s="1">
        <v>0</v>
      </c>
      <c r="I37" s="1">
        <v>3</v>
      </c>
      <c r="J37" s="1">
        <v>9</v>
      </c>
    </row>
    <row r="38" spans="1:10">
      <c r="B38" s="1" t="s">
        <v>19</v>
      </c>
      <c r="C38" s="1">
        <v>9682</v>
      </c>
      <c r="D38" s="1">
        <v>3364</v>
      </c>
      <c r="E38" s="1">
        <v>5879</v>
      </c>
      <c r="F38" s="1">
        <v>6622</v>
      </c>
      <c r="G38" s="1">
        <v>3</v>
      </c>
      <c r="H38" s="1">
        <v>2</v>
      </c>
      <c r="I38" s="1">
        <v>2</v>
      </c>
      <c r="J38" s="1">
        <v>7</v>
      </c>
    </row>
    <row r="39" spans="1:10">
      <c r="A39" s="1">
        <v>1990</v>
      </c>
      <c r="B39" s="1" t="s">
        <v>8</v>
      </c>
      <c r="C39" s="1">
        <v>9391</v>
      </c>
      <c r="D39" s="1">
        <v>3176</v>
      </c>
      <c r="E39" s="1">
        <v>5754</v>
      </c>
      <c r="F39" s="1">
        <v>6476</v>
      </c>
      <c r="G39" s="1">
        <v>9</v>
      </c>
      <c r="H39" s="1">
        <v>4</v>
      </c>
      <c r="I39" s="1">
        <v>3</v>
      </c>
      <c r="J39" s="1">
        <v>9</v>
      </c>
    </row>
    <row r="40" spans="1:10">
      <c r="B40" s="1" t="s">
        <v>9</v>
      </c>
      <c r="C40" s="1">
        <v>9247</v>
      </c>
      <c r="D40" s="1">
        <v>3324</v>
      </c>
      <c r="E40" s="1">
        <v>5401</v>
      </c>
      <c r="F40" s="1">
        <v>6237</v>
      </c>
      <c r="G40" s="1">
        <v>9</v>
      </c>
      <c r="H40" s="1">
        <v>3</v>
      </c>
      <c r="I40" s="1">
        <v>6</v>
      </c>
      <c r="J40" s="1">
        <v>5</v>
      </c>
    </row>
    <row r="41" spans="1:10">
      <c r="B41" s="1" t="s">
        <v>10</v>
      </c>
      <c r="C41" s="1">
        <v>10715</v>
      </c>
      <c r="D41" s="1">
        <v>3618</v>
      </c>
      <c r="E41" s="1">
        <v>6385</v>
      </c>
      <c r="F41" s="1">
        <v>7151</v>
      </c>
      <c r="G41" s="1">
        <v>8</v>
      </c>
      <c r="H41" s="1">
        <v>4</v>
      </c>
      <c r="I41" s="1">
        <v>9</v>
      </c>
      <c r="J41" s="1">
        <v>6</v>
      </c>
    </row>
    <row r="42" spans="1:10">
      <c r="B42" s="1" t="s">
        <v>11</v>
      </c>
      <c r="C42" s="1">
        <v>9946</v>
      </c>
      <c r="D42" s="1">
        <v>3573</v>
      </c>
      <c r="E42" s="1">
        <v>6097</v>
      </c>
      <c r="F42" s="1">
        <v>6989</v>
      </c>
      <c r="G42" s="1">
        <v>10</v>
      </c>
      <c r="H42" s="1">
        <v>0</v>
      </c>
      <c r="I42" s="1">
        <v>6</v>
      </c>
      <c r="J42" s="1">
        <v>7</v>
      </c>
    </row>
    <row r="43" spans="1:10">
      <c r="B43" s="1" t="s">
        <v>12</v>
      </c>
      <c r="C43" s="1">
        <v>12754</v>
      </c>
      <c r="D43" s="1">
        <v>3882</v>
      </c>
      <c r="E43" s="1">
        <v>6181</v>
      </c>
      <c r="F43" s="1">
        <v>7083</v>
      </c>
      <c r="G43" s="1">
        <v>4</v>
      </c>
      <c r="H43" s="1">
        <v>4</v>
      </c>
      <c r="I43" s="1">
        <v>5</v>
      </c>
      <c r="J43" s="1">
        <v>5</v>
      </c>
    </row>
    <row r="44" spans="1:10">
      <c r="B44" s="1" t="s">
        <v>13</v>
      </c>
      <c r="C44" s="1">
        <v>11271</v>
      </c>
      <c r="D44" s="1">
        <v>3847</v>
      </c>
      <c r="E44" s="1">
        <v>6448</v>
      </c>
      <c r="F44" s="1">
        <v>7119</v>
      </c>
      <c r="G44" s="1">
        <v>9</v>
      </c>
      <c r="H44" s="1">
        <v>2</v>
      </c>
      <c r="I44" s="1">
        <v>3</v>
      </c>
      <c r="J44" s="1">
        <v>4</v>
      </c>
    </row>
    <row r="45" spans="1:10">
      <c r="B45" s="1" t="s">
        <v>14</v>
      </c>
      <c r="C45" s="1">
        <v>10087</v>
      </c>
      <c r="D45" s="1">
        <v>3736</v>
      </c>
      <c r="E45" s="1">
        <v>6382</v>
      </c>
      <c r="F45" s="1">
        <v>7835</v>
      </c>
      <c r="G45" s="1">
        <v>15</v>
      </c>
      <c r="H45" s="1">
        <v>4</v>
      </c>
      <c r="I45" s="1">
        <v>13</v>
      </c>
      <c r="J45" s="1">
        <v>7</v>
      </c>
    </row>
    <row r="46" spans="1:10">
      <c r="B46" s="1" t="s">
        <v>15</v>
      </c>
      <c r="C46" s="1">
        <v>10220</v>
      </c>
      <c r="D46" s="1">
        <v>3872</v>
      </c>
      <c r="E46" s="1">
        <v>6102</v>
      </c>
      <c r="F46" s="1">
        <v>7406</v>
      </c>
      <c r="G46" s="1">
        <v>5</v>
      </c>
      <c r="H46" s="1">
        <v>2</v>
      </c>
      <c r="I46" s="1">
        <v>1</v>
      </c>
      <c r="J46" s="1">
        <v>3</v>
      </c>
    </row>
    <row r="47" spans="1:10">
      <c r="B47" s="1" t="s">
        <v>16</v>
      </c>
      <c r="C47" s="1">
        <v>9610</v>
      </c>
      <c r="D47" s="1">
        <v>3742</v>
      </c>
      <c r="E47" s="1">
        <v>6167</v>
      </c>
      <c r="F47" s="1">
        <v>6965</v>
      </c>
      <c r="G47" s="1">
        <v>3</v>
      </c>
      <c r="H47" s="1">
        <v>0</v>
      </c>
      <c r="I47" s="1">
        <v>2</v>
      </c>
      <c r="J47" s="1">
        <v>0</v>
      </c>
    </row>
    <row r="48" spans="1:10">
      <c r="B48" s="1" t="s">
        <v>17</v>
      </c>
      <c r="C48" s="1">
        <v>10451</v>
      </c>
      <c r="D48" s="1">
        <v>4807</v>
      </c>
      <c r="E48" s="1">
        <v>6517</v>
      </c>
      <c r="F48" s="1">
        <v>7275</v>
      </c>
      <c r="G48" s="1">
        <v>5</v>
      </c>
      <c r="H48" s="1">
        <v>2</v>
      </c>
      <c r="I48" s="1">
        <v>3</v>
      </c>
      <c r="J48" s="1">
        <v>2</v>
      </c>
    </row>
    <row r="49" spans="1:10">
      <c r="B49" s="1" t="s">
        <v>18</v>
      </c>
      <c r="C49" s="1">
        <v>11296</v>
      </c>
      <c r="D49" s="1">
        <v>4579</v>
      </c>
      <c r="E49" s="1">
        <v>6049</v>
      </c>
      <c r="F49" s="1">
        <v>6700</v>
      </c>
      <c r="G49" s="1">
        <v>10</v>
      </c>
      <c r="H49" s="1">
        <v>5</v>
      </c>
      <c r="I49" s="1">
        <v>7</v>
      </c>
      <c r="J49" s="1">
        <v>1</v>
      </c>
    </row>
    <row r="50" spans="1:10">
      <c r="B50" s="1" t="s">
        <v>19</v>
      </c>
      <c r="C50" s="1">
        <v>9355</v>
      </c>
      <c r="D50" s="1">
        <v>4463</v>
      </c>
      <c r="E50" s="1">
        <v>5882</v>
      </c>
      <c r="F50" s="1">
        <v>6743</v>
      </c>
      <c r="G50" s="1">
        <v>7</v>
      </c>
      <c r="H50" s="1">
        <v>2</v>
      </c>
      <c r="I50" s="1">
        <v>6</v>
      </c>
      <c r="J50" s="1">
        <v>7</v>
      </c>
    </row>
    <row r="51" spans="1:10">
      <c r="A51" s="1">
        <v>1991</v>
      </c>
      <c r="B51" s="1" t="s">
        <v>8</v>
      </c>
      <c r="C51" s="1">
        <v>9694</v>
      </c>
      <c r="D51" s="1">
        <v>4503</v>
      </c>
      <c r="E51" s="1">
        <v>5915</v>
      </c>
      <c r="F51" s="1">
        <v>6762</v>
      </c>
      <c r="G51" s="1">
        <v>9</v>
      </c>
      <c r="H51" s="1">
        <v>1</v>
      </c>
      <c r="I51" s="1">
        <v>7</v>
      </c>
      <c r="J51" s="1">
        <v>8</v>
      </c>
    </row>
    <row r="52" spans="1:10">
      <c r="B52" s="1" t="s">
        <v>9</v>
      </c>
      <c r="C52" s="1">
        <v>9709</v>
      </c>
      <c r="D52" s="1">
        <v>4341</v>
      </c>
      <c r="E52" s="1">
        <v>5866</v>
      </c>
      <c r="F52" s="1">
        <v>6403</v>
      </c>
      <c r="G52" s="1">
        <v>4</v>
      </c>
      <c r="H52" s="1">
        <v>1</v>
      </c>
      <c r="I52" s="1">
        <v>7</v>
      </c>
      <c r="J52" s="1">
        <v>1</v>
      </c>
    </row>
    <row r="53" spans="1:10">
      <c r="B53" s="1" t="s">
        <v>10</v>
      </c>
      <c r="C53" s="1">
        <v>10589</v>
      </c>
      <c r="D53" s="1">
        <v>4470</v>
      </c>
      <c r="E53" s="1">
        <v>6361</v>
      </c>
      <c r="F53" s="1">
        <v>7079</v>
      </c>
      <c r="G53" s="1">
        <v>4</v>
      </c>
      <c r="H53" s="1">
        <v>1</v>
      </c>
      <c r="I53" s="1">
        <v>2</v>
      </c>
      <c r="J53" s="1">
        <v>2</v>
      </c>
    </row>
    <row r="54" spans="1:10">
      <c r="B54" s="1" t="s">
        <v>11</v>
      </c>
      <c r="C54" s="1">
        <v>10228</v>
      </c>
      <c r="D54" s="1">
        <v>4555</v>
      </c>
      <c r="E54" s="1">
        <v>6114</v>
      </c>
      <c r="F54" s="1">
        <v>7162</v>
      </c>
      <c r="G54" s="1">
        <v>13</v>
      </c>
      <c r="H54" s="1">
        <v>4</v>
      </c>
      <c r="I54" s="1">
        <v>3</v>
      </c>
      <c r="J54" s="1">
        <v>3</v>
      </c>
    </row>
    <row r="55" spans="1:10">
      <c r="B55" s="1" t="s">
        <v>12</v>
      </c>
      <c r="C55" s="1">
        <v>13694</v>
      </c>
      <c r="D55" s="1">
        <v>4671</v>
      </c>
      <c r="E55" s="1">
        <v>6259</v>
      </c>
      <c r="F55" s="1">
        <v>7367</v>
      </c>
      <c r="G55" s="1">
        <v>11</v>
      </c>
      <c r="H55" s="1">
        <v>4</v>
      </c>
      <c r="I55" s="1">
        <v>8</v>
      </c>
      <c r="J55" s="1">
        <v>5</v>
      </c>
    </row>
    <row r="56" spans="1:10">
      <c r="B56" s="1" t="s">
        <v>13</v>
      </c>
      <c r="C56" s="1">
        <v>11309</v>
      </c>
      <c r="D56" s="1">
        <v>4399</v>
      </c>
      <c r="E56" s="1">
        <v>6157</v>
      </c>
      <c r="F56" s="1">
        <v>7200</v>
      </c>
      <c r="G56" s="1">
        <v>11</v>
      </c>
      <c r="H56" s="1">
        <v>2</v>
      </c>
      <c r="I56" s="1">
        <v>3</v>
      </c>
      <c r="J56" s="1">
        <v>6</v>
      </c>
    </row>
    <row r="57" spans="1:10">
      <c r="B57" s="1" t="s">
        <v>14</v>
      </c>
      <c r="C57" s="1">
        <v>10359</v>
      </c>
      <c r="D57" s="1">
        <v>4591</v>
      </c>
      <c r="E57" s="1">
        <v>6169</v>
      </c>
      <c r="F57" s="1">
        <v>8107</v>
      </c>
      <c r="G57" s="1">
        <v>13</v>
      </c>
      <c r="H57" s="1">
        <v>8</v>
      </c>
      <c r="I57" s="1">
        <v>10</v>
      </c>
      <c r="J57" s="1">
        <v>9</v>
      </c>
    </row>
    <row r="58" spans="1:10">
      <c r="B58" s="1" t="s">
        <v>15</v>
      </c>
      <c r="C58" s="1">
        <v>10095</v>
      </c>
      <c r="D58" s="1">
        <v>4380</v>
      </c>
      <c r="E58" s="1">
        <v>5807</v>
      </c>
      <c r="F58" s="1">
        <v>7401</v>
      </c>
      <c r="G58" s="1">
        <v>6</v>
      </c>
      <c r="H58" s="1">
        <v>2</v>
      </c>
      <c r="I58" s="1">
        <v>4</v>
      </c>
      <c r="J58" s="1">
        <v>3</v>
      </c>
    </row>
    <row r="59" spans="1:10">
      <c r="B59" s="1" t="s">
        <v>16</v>
      </c>
      <c r="C59" s="1">
        <v>9619</v>
      </c>
      <c r="D59" s="1">
        <v>4364</v>
      </c>
      <c r="E59" s="1">
        <v>5812</v>
      </c>
      <c r="F59" s="1">
        <v>6902</v>
      </c>
      <c r="G59" s="1">
        <v>5</v>
      </c>
      <c r="H59" s="1">
        <v>2</v>
      </c>
      <c r="I59" s="1">
        <v>1</v>
      </c>
      <c r="J59" s="1">
        <v>0</v>
      </c>
    </row>
    <row r="60" spans="1:10">
      <c r="B60" s="1" t="s">
        <v>17</v>
      </c>
      <c r="C60" s="1">
        <v>10663</v>
      </c>
      <c r="D60" s="1">
        <v>4561</v>
      </c>
      <c r="E60" s="1">
        <v>6189</v>
      </c>
      <c r="F60" s="1">
        <v>7369</v>
      </c>
      <c r="G60" s="1">
        <v>8</v>
      </c>
      <c r="H60" s="1">
        <v>3</v>
      </c>
      <c r="I60" s="1">
        <v>2</v>
      </c>
      <c r="J60" s="1">
        <v>7</v>
      </c>
    </row>
    <row r="61" spans="1:10">
      <c r="B61" s="1" t="s">
        <v>18</v>
      </c>
      <c r="C61" s="1">
        <v>11816</v>
      </c>
      <c r="D61" s="1">
        <v>4629</v>
      </c>
      <c r="E61" s="1">
        <v>5989</v>
      </c>
      <c r="F61" s="1">
        <v>6901</v>
      </c>
      <c r="G61" s="1">
        <v>14</v>
      </c>
      <c r="H61" s="1">
        <v>5</v>
      </c>
      <c r="I61" s="1">
        <v>17</v>
      </c>
      <c r="J61" s="1">
        <v>8</v>
      </c>
    </row>
    <row r="62" spans="1:10">
      <c r="B62" s="1" t="s">
        <v>19</v>
      </c>
      <c r="C62" s="1">
        <v>9660</v>
      </c>
      <c r="D62" s="1">
        <v>4532</v>
      </c>
      <c r="E62" s="1">
        <v>5614</v>
      </c>
      <c r="F62" s="1">
        <v>6855</v>
      </c>
      <c r="G62" s="1">
        <v>9</v>
      </c>
      <c r="H62" s="1">
        <v>5</v>
      </c>
      <c r="I62" s="1">
        <v>7</v>
      </c>
      <c r="J62" s="1">
        <v>6</v>
      </c>
    </row>
    <row r="63" spans="1:10">
      <c r="A63" s="1">
        <v>1992</v>
      </c>
      <c r="B63" s="1" t="s">
        <v>8</v>
      </c>
      <c r="C63" s="1">
        <v>9627</v>
      </c>
      <c r="D63" s="1">
        <v>4269</v>
      </c>
      <c r="E63" s="1">
        <v>5779</v>
      </c>
      <c r="F63" s="1">
        <v>6606</v>
      </c>
      <c r="G63" s="1">
        <v>7</v>
      </c>
      <c r="H63" s="1">
        <v>5</v>
      </c>
      <c r="I63" s="1">
        <v>12</v>
      </c>
      <c r="J63" s="1">
        <v>6</v>
      </c>
    </row>
    <row r="64" spans="1:10">
      <c r="B64" s="1" t="s">
        <v>9</v>
      </c>
      <c r="C64" s="1">
        <v>10051</v>
      </c>
      <c r="D64" s="1">
        <v>4189</v>
      </c>
      <c r="E64" s="1">
        <v>6336</v>
      </c>
      <c r="F64" s="1">
        <v>6813</v>
      </c>
      <c r="G64" s="1">
        <v>2</v>
      </c>
      <c r="H64" s="1">
        <v>2</v>
      </c>
      <c r="I64" s="1">
        <v>5</v>
      </c>
      <c r="J64" s="1">
        <v>4</v>
      </c>
    </row>
    <row r="65" spans="1:10">
      <c r="B65" s="1" t="s">
        <v>10</v>
      </c>
      <c r="C65" s="1">
        <v>10700</v>
      </c>
      <c r="D65" s="1">
        <v>4542</v>
      </c>
      <c r="E65" s="1">
        <v>6233</v>
      </c>
      <c r="F65" s="1">
        <v>7275</v>
      </c>
      <c r="G65" s="1">
        <v>7</v>
      </c>
      <c r="H65" s="1">
        <v>3</v>
      </c>
      <c r="I65" s="1">
        <v>10</v>
      </c>
      <c r="J65" s="1">
        <v>0</v>
      </c>
    </row>
    <row r="66" spans="1:10">
      <c r="B66" s="1" t="s">
        <v>11</v>
      </c>
      <c r="C66" s="1">
        <v>10796</v>
      </c>
      <c r="D66" s="1">
        <v>4551</v>
      </c>
      <c r="E66" s="1">
        <v>6433</v>
      </c>
      <c r="F66" s="1">
        <v>7260</v>
      </c>
      <c r="G66" s="1">
        <v>4</v>
      </c>
      <c r="H66" s="1">
        <v>1</v>
      </c>
      <c r="I66" s="1">
        <v>2</v>
      </c>
      <c r="J66" s="1">
        <v>2</v>
      </c>
    </row>
    <row r="67" spans="1:10">
      <c r="B67" s="1" t="s">
        <v>12</v>
      </c>
      <c r="C67" s="1">
        <v>14268</v>
      </c>
      <c r="D67" s="1">
        <v>4642</v>
      </c>
      <c r="E67" s="1">
        <v>6557</v>
      </c>
      <c r="F67" s="1">
        <v>7353</v>
      </c>
      <c r="G67" s="1">
        <v>4</v>
      </c>
      <c r="H67" s="1">
        <v>3</v>
      </c>
      <c r="I67" s="1">
        <v>5</v>
      </c>
      <c r="J67" s="1">
        <v>5</v>
      </c>
    </row>
    <row r="68" spans="1:10">
      <c r="B68" s="1" t="s">
        <v>13</v>
      </c>
      <c r="C68" s="1">
        <v>11562</v>
      </c>
      <c r="D68" s="1">
        <v>4566</v>
      </c>
      <c r="E68" s="1">
        <v>6473</v>
      </c>
      <c r="F68" s="1">
        <v>7304</v>
      </c>
      <c r="G68" s="1">
        <v>12</v>
      </c>
      <c r="H68" s="1">
        <v>3</v>
      </c>
      <c r="I68" s="1">
        <v>2</v>
      </c>
      <c r="J68" s="1">
        <v>2</v>
      </c>
    </row>
    <row r="69" spans="1:10">
      <c r="B69" s="1" t="s">
        <v>14</v>
      </c>
      <c r="C69" s="1">
        <v>10701</v>
      </c>
      <c r="D69" s="1">
        <v>5499</v>
      </c>
      <c r="E69" s="1">
        <v>6671</v>
      </c>
      <c r="F69" s="1">
        <v>8384</v>
      </c>
      <c r="G69" s="1">
        <v>16</v>
      </c>
      <c r="H69" s="1">
        <v>2</v>
      </c>
      <c r="I69" s="1">
        <v>2</v>
      </c>
      <c r="J69" s="1">
        <v>4</v>
      </c>
    </row>
    <row r="70" spans="1:10">
      <c r="B70" s="1" t="s">
        <v>15</v>
      </c>
      <c r="C70" s="1">
        <v>9911</v>
      </c>
      <c r="D70" s="1">
        <v>4521</v>
      </c>
      <c r="E70" s="1">
        <v>6226</v>
      </c>
      <c r="F70" s="1">
        <v>7577</v>
      </c>
      <c r="G70" s="1">
        <v>9</v>
      </c>
      <c r="H70" s="1">
        <v>2</v>
      </c>
      <c r="I70" s="1">
        <v>2</v>
      </c>
      <c r="J70" s="1">
        <v>5</v>
      </c>
    </row>
    <row r="71" spans="1:10">
      <c r="B71" s="1" t="s">
        <v>16</v>
      </c>
      <c r="C71" s="1">
        <v>10130</v>
      </c>
      <c r="D71" s="1">
        <v>4569</v>
      </c>
      <c r="E71" s="1">
        <v>6108</v>
      </c>
      <c r="F71" s="1">
        <v>7032</v>
      </c>
      <c r="G71" s="1">
        <v>6</v>
      </c>
      <c r="H71" s="1">
        <v>1</v>
      </c>
      <c r="I71" s="1">
        <v>4</v>
      </c>
      <c r="J71" s="1">
        <v>3</v>
      </c>
    </row>
    <row r="72" spans="1:10">
      <c r="B72" s="1" t="s">
        <v>17</v>
      </c>
      <c r="C72" s="1">
        <v>11386</v>
      </c>
      <c r="D72" s="1">
        <v>4864</v>
      </c>
      <c r="E72" s="1">
        <v>6604</v>
      </c>
      <c r="F72" s="1">
        <v>7318</v>
      </c>
      <c r="G72" s="1">
        <v>14</v>
      </c>
      <c r="H72" s="1">
        <v>4</v>
      </c>
      <c r="I72" s="1">
        <v>6</v>
      </c>
      <c r="J72" s="1">
        <v>7</v>
      </c>
    </row>
    <row r="73" spans="1:10">
      <c r="B73" s="1" t="s">
        <v>18</v>
      </c>
      <c r="C73" s="1">
        <v>11473</v>
      </c>
      <c r="D73" s="1">
        <v>4671</v>
      </c>
      <c r="E73" s="1">
        <v>5942</v>
      </c>
      <c r="F73" s="1">
        <v>6785</v>
      </c>
      <c r="G73" s="1">
        <v>6</v>
      </c>
      <c r="H73" s="1">
        <v>7</v>
      </c>
      <c r="I73" s="1">
        <v>7</v>
      </c>
      <c r="J73" s="1">
        <v>13</v>
      </c>
    </row>
    <row r="74" spans="1:10">
      <c r="B74" s="1" t="s">
        <v>19</v>
      </c>
      <c r="C74" s="1">
        <v>9767</v>
      </c>
      <c r="D74" s="1">
        <v>4732</v>
      </c>
      <c r="E74" s="1">
        <v>5807</v>
      </c>
      <c r="F74" s="1">
        <v>6617</v>
      </c>
      <c r="G74" s="1">
        <v>12</v>
      </c>
      <c r="H74" s="1">
        <v>2</v>
      </c>
      <c r="I74" s="1">
        <v>6</v>
      </c>
      <c r="J74" s="1">
        <v>9</v>
      </c>
    </row>
    <row r="75" spans="1:10">
      <c r="A75" s="1">
        <v>1993</v>
      </c>
      <c r="B75" s="1" t="s">
        <v>8</v>
      </c>
      <c r="C75" s="1">
        <v>9746</v>
      </c>
      <c r="D75" s="1">
        <v>4578</v>
      </c>
      <c r="E75" s="1">
        <v>6402</v>
      </c>
      <c r="F75" s="1">
        <v>6420</v>
      </c>
      <c r="G75" s="1">
        <v>12</v>
      </c>
      <c r="H75" s="1">
        <v>5</v>
      </c>
      <c r="I75" s="1">
        <v>7</v>
      </c>
      <c r="J75" s="1">
        <v>15</v>
      </c>
    </row>
    <row r="76" spans="1:10">
      <c r="B76" s="1" t="s">
        <v>9</v>
      </c>
      <c r="C76" s="1">
        <v>9765</v>
      </c>
      <c r="D76" s="1">
        <v>4365</v>
      </c>
      <c r="E76" s="1">
        <v>6142</v>
      </c>
      <c r="F76" s="1">
        <v>6313</v>
      </c>
      <c r="G76" s="1">
        <v>5</v>
      </c>
      <c r="H76" s="1">
        <v>2</v>
      </c>
      <c r="I76" s="1">
        <v>5</v>
      </c>
      <c r="J76" s="1">
        <v>8</v>
      </c>
    </row>
    <row r="77" spans="1:10">
      <c r="B77" s="1" t="s">
        <v>10</v>
      </c>
      <c r="C77" s="1">
        <v>11120</v>
      </c>
      <c r="D77" s="1">
        <v>5046</v>
      </c>
      <c r="E77" s="1">
        <v>7311</v>
      </c>
      <c r="F77" s="1">
        <v>7319</v>
      </c>
      <c r="G77" s="1">
        <v>11</v>
      </c>
      <c r="H77" s="1">
        <v>2</v>
      </c>
      <c r="I77" s="1">
        <v>3</v>
      </c>
      <c r="J77" s="1">
        <v>3</v>
      </c>
    </row>
    <row r="78" spans="1:10">
      <c r="B78" s="1" t="s">
        <v>11</v>
      </c>
      <c r="C78" s="1">
        <v>10853</v>
      </c>
      <c r="D78" s="1">
        <v>4789</v>
      </c>
      <c r="E78" s="1">
        <v>7029</v>
      </c>
      <c r="F78" s="1">
        <v>7205</v>
      </c>
      <c r="G78" s="1">
        <v>7</v>
      </c>
      <c r="H78" s="1">
        <v>0</v>
      </c>
      <c r="I78" s="1">
        <v>4</v>
      </c>
      <c r="J78" s="1">
        <v>3</v>
      </c>
    </row>
    <row r="79" spans="1:10">
      <c r="B79" s="1" t="s">
        <v>12</v>
      </c>
      <c r="C79" s="1">
        <v>14205</v>
      </c>
      <c r="D79" s="1">
        <v>4702</v>
      </c>
      <c r="E79" s="1">
        <v>7091</v>
      </c>
      <c r="F79" s="1">
        <v>7341</v>
      </c>
      <c r="G79" s="1">
        <v>10</v>
      </c>
      <c r="H79" s="1">
        <v>2</v>
      </c>
      <c r="I79" s="1">
        <v>8</v>
      </c>
      <c r="J79" s="1">
        <v>6</v>
      </c>
    </row>
    <row r="80" spans="1:10">
      <c r="B80" s="1" t="s">
        <v>13</v>
      </c>
      <c r="C80" s="1">
        <v>11521</v>
      </c>
      <c r="D80" s="1">
        <v>4802</v>
      </c>
      <c r="E80" s="1">
        <v>7189</v>
      </c>
      <c r="F80" s="1">
        <v>7318</v>
      </c>
      <c r="G80" s="1">
        <v>18</v>
      </c>
      <c r="H80" s="1">
        <v>2</v>
      </c>
      <c r="I80" s="1">
        <v>12</v>
      </c>
      <c r="J80" s="1">
        <v>10</v>
      </c>
    </row>
    <row r="81" spans="1:10">
      <c r="B81" s="1" t="s">
        <v>14</v>
      </c>
      <c r="C81" s="1">
        <v>10783</v>
      </c>
      <c r="D81" s="1">
        <v>5359</v>
      </c>
      <c r="E81" s="1">
        <v>7341</v>
      </c>
      <c r="F81" s="1">
        <v>7921</v>
      </c>
      <c r="G81" s="1">
        <v>11</v>
      </c>
      <c r="H81" s="1">
        <v>5</v>
      </c>
      <c r="I81" s="1">
        <v>9</v>
      </c>
      <c r="J81" s="1">
        <v>17</v>
      </c>
    </row>
    <row r="82" spans="1:10">
      <c r="B82" s="1" t="s">
        <v>15</v>
      </c>
      <c r="C82" s="1">
        <v>9547</v>
      </c>
      <c r="D82" s="1">
        <v>4688</v>
      </c>
      <c r="E82" s="1">
        <v>6576</v>
      </c>
      <c r="F82" s="1">
        <v>7262</v>
      </c>
      <c r="G82" s="1">
        <v>14</v>
      </c>
      <c r="H82" s="1">
        <v>6</v>
      </c>
      <c r="I82" s="1">
        <v>5</v>
      </c>
      <c r="J82" s="1">
        <v>5</v>
      </c>
    </row>
    <row r="83" spans="1:10">
      <c r="B83" s="1" t="s">
        <v>16</v>
      </c>
      <c r="C83" s="1">
        <v>9844</v>
      </c>
      <c r="D83" s="1">
        <v>4646</v>
      </c>
      <c r="E83" s="1">
        <v>6910</v>
      </c>
      <c r="F83" s="1">
        <v>6891</v>
      </c>
      <c r="G83" s="1">
        <v>11</v>
      </c>
      <c r="H83" s="1">
        <v>5</v>
      </c>
      <c r="I83" s="1">
        <v>6</v>
      </c>
      <c r="J83" s="1">
        <v>5</v>
      </c>
    </row>
    <row r="84" spans="1:10">
      <c r="B84" s="1" t="s">
        <v>17</v>
      </c>
      <c r="C84" s="1">
        <v>10906</v>
      </c>
      <c r="D84" s="1">
        <v>4792</v>
      </c>
      <c r="E84" s="1">
        <v>7237</v>
      </c>
      <c r="F84" s="1">
        <v>7200</v>
      </c>
      <c r="G84" s="1">
        <v>14</v>
      </c>
      <c r="H84" s="1">
        <v>4</v>
      </c>
      <c r="I84" s="1">
        <v>4</v>
      </c>
      <c r="J84" s="1">
        <v>9</v>
      </c>
    </row>
    <row r="85" spans="1:10">
      <c r="B85" s="1" t="s">
        <v>18</v>
      </c>
      <c r="C85" s="1">
        <v>11611</v>
      </c>
      <c r="D85" s="1">
        <v>4680</v>
      </c>
      <c r="E85" s="1">
        <v>6677</v>
      </c>
      <c r="F85" s="1">
        <v>6873</v>
      </c>
      <c r="G85" s="1">
        <v>20</v>
      </c>
      <c r="H85" s="1">
        <v>5</v>
      </c>
      <c r="I85" s="1">
        <v>14</v>
      </c>
      <c r="J85" s="1">
        <v>11</v>
      </c>
    </row>
    <row r="86" spans="1:10">
      <c r="B86" s="1" t="s">
        <v>19</v>
      </c>
      <c r="C86" s="1">
        <v>9488</v>
      </c>
      <c r="D86" s="1">
        <v>4610</v>
      </c>
      <c r="E86" s="1">
        <v>6309</v>
      </c>
      <c r="F86" s="1">
        <v>6599</v>
      </c>
      <c r="G86" s="1">
        <v>16</v>
      </c>
      <c r="H86" s="1">
        <v>8</v>
      </c>
      <c r="I86" s="1">
        <v>17</v>
      </c>
      <c r="J86" s="1">
        <v>17</v>
      </c>
    </row>
    <row r="87" spans="1:10">
      <c r="A87" s="1">
        <v>1994</v>
      </c>
      <c r="B87" s="1" t="s">
        <v>8</v>
      </c>
      <c r="C87" s="1">
        <v>9233</v>
      </c>
      <c r="D87" s="1">
        <v>4272</v>
      </c>
      <c r="E87" s="1">
        <v>6095</v>
      </c>
      <c r="F87" s="1">
        <v>6366</v>
      </c>
      <c r="G87" s="1">
        <v>3</v>
      </c>
      <c r="H87" s="1">
        <v>4</v>
      </c>
      <c r="I87" s="1">
        <v>5</v>
      </c>
      <c r="J87" s="1">
        <v>5</v>
      </c>
    </row>
    <row r="88" spans="1:10">
      <c r="B88" s="1" t="s">
        <v>9</v>
      </c>
      <c r="C88" s="1">
        <v>9632</v>
      </c>
      <c r="D88" s="1">
        <v>4286</v>
      </c>
      <c r="E88" s="1">
        <v>6312</v>
      </c>
      <c r="F88" s="1">
        <v>6527</v>
      </c>
      <c r="G88" s="1">
        <v>5</v>
      </c>
      <c r="H88" s="1">
        <v>4</v>
      </c>
      <c r="I88" s="1">
        <v>3</v>
      </c>
      <c r="J88" s="1">
        <v>9</v>
      </c>
    </row>
    <row r="89" spans="1:10">
      <c r="B89" s="1" t="s">
        <v>10</v>
      </c>
      <c r="C89" s="1">
        <v>10970</v>
      </c>
      <c r="D89" s="1">
        <v>4856</v>
      </c>
      <c r="E89" s="1">
        <v>7045</v>
      </c>
      <c r="F89" s="1">
        <v>7049</v>
      </c>
      <c r="G89" s="1">
        <v>18</v>
      </c>
      <c r="H89" s="1">
        <v>6</v>
      </c>
      <c r="I89" s="1">
        <v>5</v>
      </c>
      <c r="J89" s="1">
        <v>14</v>
      </c>
    </row>
    <row r="90" spans="1:10">
      <c r="B90" s="1" t="s">
        <v>11</v>
      </c>
      <c r="C90" s="1">
        <v>10463</v>
      </c>
      <c r="D90" s="1">
        <v>4731</v>
      </c>
      <c r="E90" s="1">
        <v>7034</v>
      </c>
      <c r="F90" s="1">
        <v>6846</v>
      </c>
      <c r="G90" s="1">
        <v>21</v>
      </c>
      <c r="H90" s="1">
        <v>3</v>
      </c>
      <c r="I90" s="1">
        <v>5</v>
      </c>
      <c r="J90" s="1">
        <v>11</v>
      </c>
    </row>
    <row r="91" spans="1:10">
      <c r="B91" s="1" t="s">
        <v>12</v>
      </c>
      <c r="C91" s="1">
        <v>14097</v>
      </c>
      <c r="D91" s="1">
        <v>4679</v>
      </c>
      <c r="E91" s="1">
        <v>7151</v>
      </c>
      <c r="F91" s="1">
        <v>7079</v>
      </c>
      <c r="G91" s="1">
        <v>10</v>
      </c>
      <c r="H91" s="1">
        <v>4</v>
      </c>
      <c r="I91" s="1">
        <v>6</v>
      </c>
      <c r="J91" s="1">
        <v>10</v>
      </c>
    </row>
    <row r="92" spans="1:10">
      <c r="B92" s="1" t="s">
        <v>13</v>
      </c>
      <c r="C92" s="1">
        <v>11262</v>
      </c>
      <c r="D92" s="1">
        <v>5009</v>
      </c>
      <c r="E92" s="1">
        <v>7303</v>
      </c>
      <c r="F92" s="1">
        <v>7509</v>
      </c>
      <c r="G92" s="1">
        <v>8</v>
      </c>
      <c r="H92" s="1">
        <v>0</v>
      </c>
      <c r="I92" s="1">
        <v>7</v>
      </c>
      <c r="J92" s="1">
        <v>5</v>
      </c>
    </row>
    <row r="93" spans="1:10">
      <c r="B93" s="1" t="s">
        <v>14</v>
      </c>
      <c r="C93" s="1">
        <v>10356</v>
      </c>
      <c r="D93" s="1">
        <v>4958</v>
      </c>
      <c r="E93" s="1">
        <v>7376</v>
      </c>
      <c r="F93" s="1">
        <v>8034</v>
      </c>
      <c r="G93" s="1">
        <v>5</v>
      </c>
      <c r="H93" s="1">
        <v>4</v>
      </c>
      <c r="I93" s="1">
        <v>3</v>
      </c>
      <c r="J93" s="1">
        <v>2</v>
      </c>
    </row>
    <row r="94" spans="1:10">
      <c r="B94" s="1" t="s">
        <v>15</v>
      </c>
      <c r="C94" s="1">
        <v>9496</v>
      </c>
      <c r="D94" s="1">
        <v>4618</v>
      </c>
      <c r="E94" s="1">
        <v>6519</v>
      </c>
      <c r="F94" s="1">
        <v>7381</v>
      </c>
      <c r="G94" s="1">
        <v>14</v>
      </c>
      <c r="H94" s="1">
        <v>0</v>
      </c>
      <c r="I94" s="1">
        <v>1</v>
      </c>
      <c r="J94" s="1">
        <v>5</v>
      </c>
    </row>
    <row r="95" spans="1:10">
      <c r="B95" s="1" t="s">
        <v>16</v>
      </c>
      <c r="C95" s="1">
        <v>9668</v>
      </c>
      <c r="D95" s="1">
        <v>4653</v>
      </c>
      <c r="E95" s="1">
        <v>6979</v>
      </c>
      <c r="F95" s="1">
        <v>7074</v>
      </c>
      <c r="G95" s="1">
        <v>4</v>
      </c>
      <c r="H95" s="1">
        <v>2</v>
      </c>
      <c r="I95" s="1">
        <v>2</v>
      </c>
      <c r="J95" s="1">
        <v>3</v>
      </c>
    </row>
    <row r="96" spans="1:10">
      <c r="B96" s="1" t="s">
        <v>17</v>
      </c>
      <c r="C96" s="1">
        <v>10681</v>
      </c>
      <c r="D96" s="1">
        <v>4954</v>
      </c>
      <c r="E96" s="1">
        <v>7365</v>
      </c>
      <c r="F96" s="1">
        <v>7560</v>
      </c>
      <c r="G96" s="1">
        <v>3</v>
      </c>
      <c r="H96" s="1">
        <v>3</v>
      </c>
      <c r="I96" s="1">
        <v>3</v>
      </c>
      <c r="J96" s="1">
        <v>5</v>
      </c>
    </row>
    <row r="97" spans="1:10">
      <c r="B97" s="1" t="s">
        <v>18</v>
      </c>
      <c r="C97" s="1">
        <v>11865</v>
      </c>
      <c r="D97" s="1">
        <v>4892</v>
      </c>
      <c r="E97" s="1">
        <v>6887</v>
      </c>
      <c r="F97" s="1">
        <v>7072</v>
      </c>
      <c r="G97" s="1">
        <v>18</v>
      </c>
      <c r="H97" s="1">
        <v>5</v>
      </c>
      <c r="I97" s="1">
        <v>8</v>
      </c>
      <c r="J97" s="1">
        <v>8</v>
      </c>
    </row>
    <row r="98" spans="1:10">
      <c r="B98" s="1" t="s">
        <v>19</v>
      </c>
      <c r="C98" s="1">
        <v>9376</v>
      </c>
      <c r="D98" s="1">
        <v>4895</v>
      </c>
      <c r="E98" s="1">
        <v>6396</v>
      </c>
      <c r="F98" s="1">
        <v>6847</v>
      </c>
      <c r="G98" s="1">
        <v>9</v>
      </c>
      <c r="H98" s="1">
        <v>5</v>
      </c>
      <c r="I98" s="1">
        <v>5</v>
      </c>
      <c r="J98" s="1">
        <v>6</v>
      </c>
    </row>
    <row r="99" spans="1:10">
      <c r="A99" s="1">
        <v>1995</v>
      </c>
      <c r="B99" s="1" t="s">
        <v>8</v>
      </c>
      <c r="C99" s="1">
        <v>9437</v>
      </c>
      <c r="D99" s="1">
        <v>5311</v>
      </c>
      <c r="E99" s="1">
        <v>6567</v>
      </c>
      <c r="F99" s="1">
        <v>6605</v>
      </c>
      <c r="G99" s="1">
        <v>12</v>
      </c>
      <c r="H99" s="1">
        <v>6</v>
      </c>
      <c r="I99" s="1">
        <v>9</v>
      </c>
      <c r="J99" s="1">
        <v>5</v>
      </c>
    </row>
    <row r="100" spans="1:10">
      <c r="B100" s="1" t="s">
        <v>9</v>
      </c>
      <c r="C100" s="1">
        <v>9777</v>
      </c>
      <c r="D100" s="1">
        <v>5078</v>
      </c>
      <c r="E100" s="1">
        <v>6395</v>
      </c>
      <c r="F100" s="1">
        <v>6649</v>
      </c>
      <c r="G100" s="1">
        <v>6</v>
      </c>
      <c r="H100" s="1">
        <v>2</v>
      </c>
      <c r="I100" s="1">
        <v>3</v>
      </c>
      <c r="J100" s="1">
        <v>4</v>
      </c>
    </row>
    <row r="101" spans="1:10">
      <c r="B101" s="1" t="s">
        <v>10</v>
      </c>
      <c r="C101" s="1">
        <v>11101</v>
      </c>
      <c r="D101" s="1">
        <v>5418</v>
      </c>
      <c r="E101" s="1">
        <v>7105</v>
      </c>
      <c r="F101" s="1">
        <v>7200</v>
      </c>
      <c r="G101" s="1">
        <v>12</v>
      </c>
      <c r="H101" s="1">
        <v>1</v>
      </c>
      <c r="I101" s="1">
        <v>5</v>
      </c>
      <c r="J101" s="1">
        <v>5</v>
      </c>
    </row>
    <row r="102" spans="1:10">
      <c r="B102" s="1" t="s">
        <v>11</v>
      </c>
      <c r="C102" s="1">
        <v>10786</v>
      </c>
      <c r="D102" s="1">
        <v>5478</v>
      </c>
      <c r="E102" s="1">
        <v>7052</v>
      </c>
      <c r="F102" s="1">
        <v>7150</v>
      </c>
      <c r="G102" s="1">
        <v>6</v>
      </c>
      <c r="H102" s="1">
        <v>0</v>
      </c>
      <c r="I102" s="1">
        <v>2</v>
      </c>
      <c r="J102" s="1">
        <v>3</v>
      </c>
    </row>
    <row r="103" spans="1:10">
      <c r="B103" s="1" t="s">
        <v>12</v>
      </c>
      <c r="C103" s="1">
        <v>14543</v>
      </c>
      <c r="D103" s="1">
        <v>5046</v>
      </c>
      <c r="E103" s="1">
        <v>7179</v>
      </c>
      <c r="F103" s="1">
        <v>7102</v>
      </c>
      <c r="G103" s="1">
        <v>7</v>
      </c>
      <c r="H103" s="1">
        <v>5</v>
      </c>
      <c r="I103" s="1">
        <v>10</v>
      </c>
      <c r="J103" s="1">
        <v>5</v>
      </c>
    </row>
    <row r="104" spans="1:10">
      <c r="B104" s="1" t="s">
        <v>13</v>
      </c>
      <c r="C104" s="1">
        <v>11689</v>
      </c>
      <c r="D104" s="1">
        <v>5231</v>
      </c>
      <c r="E104" s="1">
        <v>7137</v>
      </c>
      <c r="F104" s="1">
        <v>7210</v>
      </c>
      <c r="G104" s="1">
        <v>15</v>
      </c>
      <c r="H104" s="1">
        <v>3</v>
      </c>
      <c r="I104" s="1">
        <v>6</v>
      </c>
      <c r="J104" s="1">
        <v>8</v>
      </c>
    </row>
    <row r="105" spans="1:10">
      <c r="B105" s="1" t="s">
        <v>14</v>
      </c>
      <c r="C105" s="1">
        <v>10313</v>
      </c>
      <c r="D105" s="1">
        <v>5524</v>
      </c>
      <c r="E105" s="1">
        <v>7074</v>
      </c>
      <c r="F105" s="1">
        <v>7744</v>
      </c>
      <c r="G105" s="1">
        <v>6</v>
      </c>
      <c r="H105" s="1">
        <v>3</v>
      </c>
      <c r="I105" s="1">
        <v>5</v>
      </c>
      <c r="J105" s="1">
        <v>7</v>
      </c>
    </row>
    <row r="106" spans="1:10">
      <c r="B106" s="1" t="s">
        <v>15</v>
      </c>
      <c r="C106" s="1">
        <v>9813</v>
      </c>
      <c r="D106" s="1">
        <v>4884</v>
      </c>
      <c r="E106" s="1">
        <v>6616</v>
      </c>
      <c r="F106" s="1">
        <v>7312</v>
      </c>
      <c r="G106" s="1">
        <v>7</v>
      </c>
      <c r="H106" s="1">
        <v>1</v>
      </c>
      <c r="I106" s="1">
        <v>1</v>
      </c>
      <c r="J106" s="1">
        <v>2</v>
      </c>
    </row>
    <row r="107" spans="1:10">
      <c r="B107" s="1" t="s">
        <v>16</v>
      </c>
      <c r="C107" s="1">
        <v>10837</v>
      </c>
      <c r="D107" s="1">
        <v>4954</v>
      </c>
      <c r="E107" s="1">
        <v>6938</v>
      </c>
      <c r="F107" s="1">
        <v>7019</v>
      </c>
      <c r="G107" s="1">
        <v>11</v>
      </c>
      <c r="H107" s="1">
        <v>4</v>
      </c>
      <c r="I107" s="1">
        <v>1</v>
      </c>
      <c r="J107" s="1">
        <v>2</v>
      </c>
    </row>
    <row r="108" spans="1:10">
      <c r="B108" s="1" t="s">
        <v>17</v>
      </c>
      <c r="C108" s="1">
        <v>12479</v>
      </c>
      <c r="D108" s="1">
        <v>5256</v>
      </c>
      <c r="E108" s="1">
        <v>7176</v>
      </c>
      <c r="F108" s="1">
        <v>7279</v>
      </c>
      <c r="G108" s="1">
        <v>7</v>
      </c>
      <c r="H108" s="1">
        <v>3</v>
      </c>
      <c r="I108" s="1">
        <v>5</v>
      </c>
      <c r="J108" s="1">
        <v>2</v>
      </c>
    </row>
    <row r="109" spans="1:10">
      <c r="B109" s="1" t="s">
        <v>18</v>
      </c>
      <c r="C109" s="1">
        <v>13797</v>
      </c>
      <c r="D109" s="1">
        <v>4909</v>
      </c>
      <c r="E109" s="1">
        <v>6875</v>
      </c>
      <c r="F109" s="1">
        <v>7079</v>
      </c>
      <c r="G109" s="1">
        <v>8</v>
      </c>
      <c r="H109" s="1">
        <v>5</v>
      </c>
      <c r="I109" s="1">
        <v>1</v>
      </c>
      <c r="J109" s="1">
        <v>10</v>
      </c>
    </row>
    <row r="110" spans="1:10">
      <c r="B110" s="1" t="s">
        <v>19</v>
      </c>
      <c r="C110" s="1">
        <v>11358</v>
      </c>
      <c r="D110" s="1">
        <v>4952</v>
      </c>
      <c r="E110" s="1">
        <v>6473</v>
      </c>
      <c r="F110" s="1">
        <v>6686</v>
      </c>
      <c r="G110" s="1">
        <v>6</v>
      </c>
      <c r="H110" s="1">
        <v>2</v>
      </c>
      <c r="I110" s="1">
        <v>0</v>
      </c>
      <c r="J110" s="1">
        <v>4</v>
      </c>
    </row>
    <row r="111" spans="1:10">
      <c r="A111" s="1">
        <v>1996</v>
      </c>
      <c r="B111" s="1" t="s">
        <v>8</v>
      </c>
      <c r="C111" s="1">
        <v>10772</v>
      </c>
      <c r="D111" s="1">
        <v>4799</v>
      </c>
      <c r="E111" s="1">
        <v>6249</v>
      </c>
      <c r="F111" s="1">
        <v>6349</v>
      </c>
      <c r="G111" s="1">
        <v>7</v>
      </c>
      <c r="H111" s="1">
        <v>1</v>
      </c>
      <c r="I111" s="1">
        <v>5</v>
      </c>
      <c r="J111" s="1">
        <v>8</v>
      </c>
    </row>
    <row r="112" spans="1:10">
      <c r="B112" s="1" t="s">
        <v>9</v>
      </c>
      <c r="C112" s="1">
        <v>11124</v>
      </c>
      <c r="D112" s="1">
        <v>4856</v>
      </c>
      <c r="E112" s="1">
        <v>6441</v>
      </c>
      <c r="F112" s="1">
        <v>6583</v>
      </c>
      <c r="G112" s="1">
        <v>5</v>
      </c>
      <c r="H112" s="1">
        <v>2</v>
      </c>
      <c r="I112" s="1">
        <v>4</v>
      </c>
      <c r="J112" s="1">
        <v>0</v>
      </c>
    </row>
    <row r="113" spans="1:10">
      <c r="B113" s="1" t="s">
        <v>10</v>
      </c>
      <c r="C113" s="1">
        <v>12423</v>
      </c>
      <c r="D113" s="1">
        <v>4857</v>
      </c>
      <c r="E113" s="1">
        <v>6952</v>
      </c>
      <c r="F113" s="1">
        <v>7065</v>
      </c>
      <c r="G113" s="1">
        <v>4</v>
      </c>
      <c r="H113" s="1">
        <v>2</v>
      </c>
      <c r="I113" s="1">
        <v>5</v>
      </c>
      <c r="J113" s="1">
        <v>8</v>
      </c>
    </row>
    <row r="114" spans="1:10">
      <c r="B114" s="1" t="s">
        <v>11</v>
      </c>
      <c r="C114" s="1">
        <v>11874</v>
      </c>
      <c r="D114" s="1">
        <v>4962</v>
      </c>
      <c r="E114" s="1">
        <v>6845</v>
      </c>
      <c r="F114" s="1">
        <v>7030</v>
      </c>
      <c r="G114" s="1">
        <v>6</v>
      </c>
      <c r="H114" s="1">
        <v>4</v>
      </c>
      <c r="I114" s="1">
        <v>3</v>
      </c>
      <c r="J114" s="1">
        <v>2</v>
      </c>
    </row>
    <row r="115" spans="1:10">
      <c r="B115" s="1" t="s">
        <v>12</v>
      </c>
      <c r="C115" s="1">
        <v>16412</v>
      </c>
      <c r="D115" s="1">
        <v>5196</v>
      </c>
      <c r="E115" s="1">
        <v>7217</v>
      </c>
      <c r="F115" s="1">
        <v>7189</v>
      </c>
      <c r="G115" s="1">
        <v>7</v>
      </c>
      <c r="H115" s="1">
        <v>1</v>
      </c>
      <c r="I115" s="1">
        <v>2</v>
      </c>
      <c r="J115" s="1">
        <v>0</v>
      </c>
    </row>
    <row r="116" spans="1:10">
      <c r="B116" s="1" t="s">
        <v>13</v>
      </c>
      <c r="C116" s="1">
        <v>12921</v>
      </c>
      <c r="D116" s="1">
        <v>5001</v>
      </c>
      <c r="E116" s="1">
        <v>7080</v>
      </c>
      <c r="F116" s="1">
        <v>6946</v>
      </c>
      <c r="G116" s="1">
        <v>3</v>
      </c>
      <c r="H116" s="1">
        <v>2</v>
      </c>
      <c r="I116" s="1">
        <v>2</v>
      </c>
      <c r="J116" s="1">
        <v>9</v>
      </c>
    </row>
    <row r="117" spans="1:10">
      <c r="B117" s="1" t="s">
        <v>14</v>
      </c>
      <c r="C117" s="1">
        <v>11755</v>
      </c>
      <c r="D117" s="1">
        <v>5403</v>
      </c>
      <c r="E117" s="1">
        <v>7296</v>
      </c>
      <c r="F117" s="1">
        <v>7757</v>
      </c>
      <c r="G117" s="1">
        <v>3</v>
      </c>
      <c r="H117" s="1">
        <v>2</v>
      </c>
      <c r="I117" s="1">
        <v>1</v>
      </c>
      <c r="J117" s="1">
        <v>5</v>
      </c>
    </row>
    <row r="118" spans="1:10">
      <c r="B118" s="1" t="s">
        <v>15</v>
      </c>
      <c r="C118" s="1">
        <v>11284</v>
      </c>
      <c r="D118" s="1">
        <v>4952</v>
      </c>
      <c r="E118" s="1">
        <v>6608</v>
      </c>
      <c r="F118" s="1">
        <v>7095</v>
      </c>
      <c r="G118" s="1">
        <v>4</v>
      </c>
      <c r="H118" s="1">
        <v>1</v>
      </c>
      <c r="I118" s="1">
        <v>0</v>
      </c>
      <c r="J118" s="1">
        <v>1</v>
      </c>
    </row>
    <row r="119" spans="1:10">
      <c r="B119" s="1" t="s">
        <v>16</v>
      </c>
      <c r="C119" s="1">
        <v>10748</v>
      </c>
      <c r="D119" s="1">
        <v>4821</v>
      </c>
      <c r="E119" s="1">
        <v>6657</v>
      </c>
      <c r="F119" s="1">
        <v>6604</v>
      </c>
      <c r="G119" s="1">
        <v>5</v>
      </c>
      <c r="H119" s="1">
        <v>4</v>
      </c>
      <c r="I119" s="1">
        <v>6</v>
      </c>
      <c r="J119" s="1">
        <v>3</v>
      </c>
    </row>
    <row r="120" spans="1:10">
      <c r="B120" s="1" t="s">
        <v>17</v>
      </c>
      <c r="C120" s="1">
        <v>12904</v>
      </c>
      <c r="D120" s="1">
        <v>5643</v>
      </c>
      <c r="E120" s="1">
        <v>6906</v>
      </c>
      <c r="F120" s="1">
        <v>7052</v>
      </c>
      <c r="G120" s="1">
        <v>1</v>
      </c>
      <c r="H120" s="1">
        <v>3</v>
      </c>
      <c r="I120" s="1">
        <v>1</v>
      </c>
      <c r="J120" s="1">
        <v>3</v>
      </c>
    </row>
    <row r="121" spans="1:10">
      <c r="B121" s="1" t="s">
        <v>18</v>
      </c>
      <c r="C121" s="1">
        <v>13789</v>
      </c>
      <c r="D121" s="1">
        <v>5098</v>
      </c>
      <c r="E121" s="1">
        <v>6628</v>
      </c>
      <c r="F121" s="1">
        <v>6790</v>
      </c>
      <c r="G121" s="1">
        <v>11</v>
      </c>
      <c r="H121" s="1">
        <v>7</v>
      </c>
      <c r="I121" s="1">
        <v>9</v>
      </c>
      <c r="J121" s="1">
        <v>7</v>
      </c>
    </row>
    <row r="122" spans="1:10">
      <c r="B122" s="1" t="s">
        <v>19</v>
      </c>
      <c r="C122" s="1">
        <v>10376</v>
      </c>
      <c r="D122" s="1">
        <v>4936</v>
      </c>
      <c r="E122" s="1">
        <v>6003</v>
      </c>
      <c r="F122" s="1">
        <v>6610</v>
      </c>
      <c r="G122" s="1">
        <v>1</v>
      </c>
      <c r="H122" s="1">
        <v>4</v>
      </c>
      <c r="I122" s="1">
        <v>2</v>
      </c>
      <c r="J122" s="1">
        <v>3</v>
      </c>
    </row>
    <row r="123" spans="1:10">
      <c r="A123" s="1">
        <v>1997</v>
      </c>
      <c r="B123" s="1" t="s">
        <v>8</v>
      </c>
      <c r="C123" s="1">
        <v>10517</v>
      </c>
      <c r="D123" s="1">
        <v>4816</v>
      </c>
      <c r="E123" s="1">
        <v>6088</v>
      </c>
      <c r="F123" s="1">
        <v>6457</v>
      </c>
      <c r="G123" s="1">
        <v>7</v>
      </c>
      <c r="H123" s="1">
        <v>2</v>
      </c>
      <c r="I123" s="1">
        <v>2</v>
      </c>
      <c r="J123" s="1">
        <v>3</v>
      </c>
    </row>
    <row r="124" spans="1:10">
      <c r="B124" s="1" t="s">
        <v>9</v>
      </c>
      <c r="C124" s="1">
        <v>10556</v>
      </c>
      <c r="D124" s="1">
        <v>4740</v>
      </c>
      <c r="E124" s="1">
        <v>6051</v>
      </c>
      <c r="F124" s="1">
        <v>6397</v>
      </c>
      <c r="G124" s="1">
        <v>7</v>
      </c>
      <c r="H124" s="1">
        <v>2</v>
      </c>
      <c r="I124" s="1">
        <v>1</v>
      </c>
      <c r="J124" s="1">
        <v>1</v>
      </c>
    </row>
    <row r="125" spans="1:10">
      <c r="B125" s="1" t="s">
        <v>10</v>
      </c>
      <c r="C125" s="1">
        <v>12207</v>
      </c>
      <c r="D125" s="1">
        <v>5198</v>
      </c>
      <c r="E125" s="1">
        <v>6849</v>
      </c>
      <c r="F125" s="1">
        <v>6925</v>
      </c>
      <c r="G125" s="1">
        <v>3</v>
      </c>
      <c r="H125" s="1">
        <v>0</v>
      </c>
      <c r="I125" s="1">
        <v>2</v>
      </c>
      <c r="J125" s="1">
        <v>3</v>
      </c>
    </row>
    <row r="126" spans="1:10">
      <c r="B126" s="1" t="s">
        <v>11</v>
      </c>
      <c r="C126" s="1">
        <v>12526</v>
      </c>
      <c r="D126" s="1">
        <v>5171</v>
      </c>
      <c r="E126" s="1">
        <v>6773</v>
      </c>
      <c r="F126" s="1">
        <v>7108</v>
      </c>
      <c r="G126" s="1">
        <v>8</v>
      </c>
      <c r="H126" s="1">
        <v>1</v>
      </c>
      <c r="I126" s="1">
        <v>3</v>
      </c>
      <c r="J126" s="1">
        <v>5</v>
      </c>
    </row>
    <row r="127" spans="1:10">
      <c r="B127" s="1" t="s">
        <v>12</v>
      </c>
      <c r="C127" s="1">
        <v>17696</v>
      </c>
      <c r="D127" s="1">
        <v>5234</v>
      </c>
      <c r="E127" s="1">
        <v>7156</v>
      </c>
      <c r="F127" s="1">
        <v>7398</v>
      </c>
      <c r="G127" s="1">
        <v>2</v>
      </c>
      <c r="H127" s="1">
        <v>0</v>
      </c>
      <c r="I127" s="1">
        <v>2</v>
      </c>
      <c r="J127" s="1">
        <v>5</v>
      </c>
    </row>
    <row r="128" spans="1:10">
      <c r="B128" s="1" t="s">
        <v>13</v>
      </c>
      <c r="C128" s="1">
        <v>12751</v>
      </c>
      <c r="D128" s="1">
        <v>5028</v>
      </c>
      <c r="E128" s="1">
        <v>6686</v>
      </c>
      <c r="F128" s="1">
        <v>6991</v>
      </c>
      <c r="G128" s="1">
        <v>4</v>
      </c>
      <c r="H128" s="1">
        <v>3</v>
      </c>
      <c r="I128" s="1">
        <v>2</v>
      </c>
      <c r="J128" s="1">
        <v>8</v>
      </c>
    </row>
    <row r="129" spans="1:10">
      <c r="B129" s="1" t="s">
        <v>14</v>
      </c>
      <c r="C129" s="1">
        <v>11688</v>
      </c>
      <c r="D129" s="1">
        <v>5480</v>
      </c>
      <c r="E129" s="1">
        <v>6737</v>
      </c>
      <c r="F129" s="1">
        <v>7347</v>
      </c>
      <c r="G129" s="1">
        <v>2</v>
      </c>
      <c r="H129" s="1">
        <v>2</v>
      </c>
      <c r="I129" s="1">
        <v>4</v>
      </c>
      <c r="J129" s="1">
        <v>4</v>
      </c>
    </row>
    <row r="130" spans="1:10">
      <c r="B130" s="1" t="s">
        <v>15</v>
      </c>
      <c r="C130" s="1">
        <v>11249</v>
      </c>
      <c r="D130" s="1">
        <v>4827</v>
      </c>
      <c r="E130" s="1">
        <v>6334</v>
      </c>
      <c r="F130" s="1">
        <v>7015</v>
      </c>
      <c r="G130" s="1">
        <v>7</v>
      </c>
      <c r="H130" s="1">
        <v>1</v>
      </c>
      <c r="I130" s="1">
        <v>0</v>
      </c>
      <c r="J130" s="1">
        <v>2</v>
      </c>
    </row>
    <row r="131" spans="1:10">
      <c r="B131" s="1" t="s">
        <v>16</v>
      </c>
      <c r="C131" s="1">
        <v>11208</v>
      </c>
      <c r="D131" s="1">
        <v>5004</v>
      </c>
      <c r="E131" s="1">
        <v>6555</v>
      </c>
      <c r="F131" s="1">
        <v>6878</v>
      </c>
      <c r="G131" s="1">
        <v>11</v>
      </c>
      <c r="H131" s="1">
        <v>5</v>
      </c>
      <c r="I131" s="1">
        <v>7</v>
      </c>
      <c r="J131" s="1">
        <v>11</v>
      </c>
    </row>
    <row r="132" spans="1:10">
      <c r="B132" s="1" t="s">
        <v>17</v>
      </c>
      <c r="C132" s="1">
        <v>12995</v>
      </c>
      <c r="D132" s="1">
        <v>5485</v>
      </c>
      <c r="E132" s="1">
        <v>7009</v>
      </c>
      <c r="F132" s="1">
        <v>7318</v>
      </c>
      <c r="G132" s="1">
        <v>6</v>
      </c>
      <c r="H132" s="1">
        <v>0</v>
      </c>
      <c r="I132" s="1">
        <v>3</v>
      </c>
      <c r="J132" s="1">
        <v>2</v>
      </c>
    </row>
    <row r="133" spans="1:10">
      <c r="B133" s="1" t="s">
        <v>18</v>
      </c>
      <c r="C133" s="1">
        <v>14013</v>
      </c>
      <c r="D133" s="1">
        <v>5149</v>
      </c>
      <c r="E133" s="1">
        <v>6406</v>
      </c>
      <c r="F133" s="1">
        <v>6801</v>
      </c>
      <c r="G133" s="1">
        <v>8</v>
      </c>
      <c r="H133" s="1">
        <v>4</v>
      </c>
      <c r="I133" s="1">
        <v>11</v>
      </c>
      <c r="J133" s="1">
        <v>5</v>
      </c>
    </row>
    <row r="134" spans="1:10">
      <c r="B134" s="1" t="s">
        <v>19</v>
      </c>
      <c r="C134" s="1">
        <v>10828</v>
      </c>
      <c r="D134" s="1">
        <v>5029</v>
      </c>
      <c r="E134" s="1">
        <v>5982</v>
      </c>
      <c r="F134" s="1">
        <v>6654</v>
      </c>
      <c r="G134" s="1">
        <v>3</v>
      </c>
      <c r="H134" s="1">
        <v>5</v>
      </c>
      <c r="I134" s="1">
        <v>4</v>
      </c>
      <c r="J134" s="1">
        <v>7</v>
      </c>
    </row>
    <row r="135" spans="1:10">
      <c r="A135" s="1">
        <v>1998</v>
      </c>
      <c r="B135" s="1" t="s">
        <v>8</v>
      </c>
      <c r="C135" s="1">
        <v>11143</v>
      </c>
      <c r="D135" s="1">
        <v>4953</v>
      </c>
      <c r="E135" s="1">
        <v>6134</v>
      </c>
      <c r="F135" s="1">
        <v>6594</v>
      </c>
      <c r="G135" s="1">
        <v>7</v>
      </c>
      <c r="H135" s="1">
        <v>2</v>
      </c>
      <c r="I135" s="1">
        <v>1</v>
      </c>
      <c r="J135" s="1">
        <v>3</v>
      </c>
    </row>
    <row r="136" spans="1:10">
      <c r="B136" s="1" t="s">
        <v>9</v>
      </c>
      <c r="C136" s="1">
        <v>11162</v>
      </c>
      <c r="D136" s="1">
        <v>4830</v>
      </c>
      <c r="E136" s="1">
        <v>6146</v>
      </c>
      <c r="F136" s="1">
        <v>6411</v>
      </c>
      <c r="G136" s="1">
        <v>3</v>
      </c>
      <c r="H136" s="1">
        <v>0</v>
      </c>
      <c r="I136" s="1">
        <v>1</v>
      </c>
      <c r="J136" s="1">
        <v>2</v>
      </c>
    </row>
    <row r="137" spans="1:10">
      <c r="B137" s="1" t="s">
        <v>10</v>
      </c>
      <c r="C137" s="1">
        <v>12716</v>
      </c>
      <c r="D137" s="1">
        <v>5377</v>
      </c>
      <c r="E137" s="1">
        <v>6640</v>
      </c>
      <c r="F137" s="1">
        <v>7146</v>
      </c>
      <c r="G137" s="1">
        <v>3</v>
      </c>
      <c r="H137" s="1">
        <v>1</v>
      </c>
      <c r="I137" s="1">
        <v>5</v>
      </c>
      <c r="J137" s="1">
        <v>1</v>
      </c>
    </row>
    <row r="138" spans="1:10">
      <c r="B138" s="1" t="s">
        <v>11</v>
      </c>
      <c r="C138" s="1">
        <v>12992</v>
      </c>
      <c r="D138" s="1">
        <v>5223</v>
      </c>
      <c r="E138" s="1">
        <v>6791</v>
      </c>
      <c r="F138" s="1">
        <v>7106</v>
      </c>
      <c r="G138" s="1">
        <v>4</v>
      </c>
      <c r="H138" s="1">
        <v>0</v>
      </c>
      <c r="I138" s="1">
        <v>5</v>
      </c>
      <c r="J138" s="1">
        <v>4</v>
      </c>
    </row>
    <row r="139" spans="1:10">
      <c r="B139" s="1" t="s">
        <v>12</v>
      </c>
      <c r="C139" s="1">
        <v>17618</v>
      </c>
      <c r="D139" s="1">
        <v>5473</v>
      </c>
      <c r="E139" s="1">
        <v>6875</v>
      </c>
      <c r="F139" s="1">
        <v>7287</v>
      </c>
      <c r="G139" s="1">
        <v>8</v>
      </c>
      <c r="H139" s="1">
        <v>2</v>
      </c>
      <c r="I139" s="1">
        <v>4</v>
      </c>
      <c r="J139" s="1">
        <v>4</v>
      </c>
    </row>
    <row r="140" spans="1:10">
      <c r="B140" s="1" t="s">
        <v>13</v>
      </c>
      <c r="C140" s="1">
        <v>13095</v>
      </c>
      <c r="D140" s="1">
        <v>5650</v>
      </c>
      <c r="E140" s="1">
        <v>7167</v>
      </c>
      <c r="F140" s="1">
        <v>7416</v>
      </c>
      <c r="G140" s="1">
        <v>0</v>
      </c>
      <c r="H140" s="1">
        <v>2</v>
      </c>
      <c r="I140" s="1">
        <v>6</v>
      </c>
      <c r="J140" s="1">
        <v>5</v>
      </c>
    </row>
    <row r="141" spans="1:10">
      <c r="B141" s="1" t="s">
        <v>14</v>
      </c>
      <c r="C141" s="1">
        <v>11495</v>
      </c>
      <c r="D141" s="1">
        <v>5693</v>
      </c>
      <c r="E141" s="1">
        <v>6617</v>
      </c>
      <c r="F141" s="1">
        <v>7407</v>
      </c>
      <c r="G141" s="1">
        <v>2</v>
      </c>
      <c r="H141" s="1">
        <v>1</v>
      </c>
      <c r="I141" s="1">
        <v>3</v>
      </c>
      <c r="J141" s="1">
        <v>3</v>
      </c>
    </row>
    <row r="142" spans="1:10">
      <c r="B142" s="1" t="s">
        <v>15</v>
      </c>
      <c r="C142" s="1">
        <v>11447</v>
      </c>
      <c r="D142" s="1">
        <v>5140</v>
      </c>
      <c r="E142" s="1">
        <v>6268</v>
      </c>
      <c r="F142" s="1">
        <v>7197</v>
      </c>
      <c r="G142" s="1">
        <v>0</v>
      </c>
      <c r="H142" s="1">
        <v>1</v>
      </c>
      <c r="I142" s="1">
        <v>0</v>
      </c>
      <c r="J142" s="1">
        <v>2</v>
      </c>
    </row>
    <row r="143" spans="1:10">
      <c r="B143" s="1" t="s">
        <v>16</v>
      </c>
      <c r="C143" s="1">
        <v>11070</v>
      </c>
      <c r="D143" s="1">
        <v>5014</v>
      </c>
      <c r="E143" s="1">
        <v>6720</v>
      </c>
      <c r="F143" s="1">
        <v>6991</v>
      </c>
      <c r="G143" s="1">
        <v>2</v>
      </c>
      <c r="H143" s="1">
        <v>1</v>
      </c>
      <c r="I143" s="1">
        <v>2</v>
      </c>
      <c r="J143" s="1">
        <v>3</v>
      </c>
    </row>
    <row r="144" spans="1:10">
      <c r="B144" s="1" t="s">
        <v>17</v>
      </c>
      <c r="C144" s="1">
        <v>13297</v>
      </c>
      <c r="D144" s="1">
        <v>5531</v>
      </c>
      <c r="E144" s="1">
        <v>7129</v>
      </c>
      <c r="F144" s="1">
        <v>7392</v>
      </c>
      <c r="G144" s="1">
        <v>1</v>
      </c>
      <c r="H144" s="1">
        <v>0</v>
      </c>
      <c r="I144" s="1">
        <v>4</v>
      </c>
      <c r="J144" s="1">
        <v>1</v>
      </c>
    </row>
    <row r="145" spans="1:10">
      <c r="B145" s="1" t="s">
        <v>18</v>
      </c>
      <c r="C145" s="1">
        <v>13550</v>
      </c>
      <c r="D145" s="1">
        <v>5218</v>
      </c>
      <c r="E145" s="1">
        <v>6522</v>
      </c>
      <c r="F145" s="1">
        <v>6898</v>
      </c>
      <c r="G145" s="1">
        <v>2</v>
      </c>
      <c r="H145" s="1">
        <v>2</v>
      </c>
      <c r="I145" s="1">
        <v>4</v>
      </c>
      <c r="J145" s="1">
        <v>3</v>
      </c>
    </row>
    <row r="146" spans="1:10">
      <c r="B146" s="1" t="s">
        <v>19</v>
      </c>
      <c r="C146" s="1">
        <v>10795</v>
      </c>
      <c r="D146" s="1">
        <v>5248</v>
      </c>
      <c r="E146" s="1">
        <v>6292</v>
      </c>
      <c r="F146" s="1">
        <v>6774</v>
      </c>
      <c r="G146" s="1">
        <v>5</v>
      </c>
      <c r="H146" s="1">
        <v>2</v>
      </c>
      <c r="I146" s="1">
        <v>4</v>
      </c>
      <c r="J146" s="1">
        <v>2</v>
      </c>
    </row>
    <row r="147" spans="1:10">
      <c r="A147" s="1">
        <v>1999</v>
      </c>
      <c r="B147" s="1" t="s">
        <v>8</v>
      </c>
      <c r="C147" s="1">
        <v>10938</v>
      </c>
      <c r="D147" s="1">
        <v>5016</v>
      </c>
      <c r="E147" s="1">
        <v>6407</v>
      </c>
      <c r="F147" s="1">
        <v>6737</v>
      </c>
      <c r="G147" s="1">
        <v>8</v>
      </c>
      <c r="H147" s="1">
        <v>1</v>
      </c>
      <c r="I147" s="1">
        <v>7</v>
      </c>
      <c r="J147" s="1">
        <v>3</v>
      </c>
    </row>
    <row r="148" spans="1:10">
      <c r="B148" s="1" t="s">
        <v>9</v>
      </c>
      <c r="C148" s="1">
        <v>10788</v>
      </c>
      <c r="D148" s="1">
        <v>4903</v>
      </c>
      <c r="E148" s="1">
        <v>6264</v>
      </c>
      <c r="F148" s="1">
        <v>6552</v>
      </c>
      <c r="G148" s="1">
        <v>4</v>
      </c>
      <c r="H148" s="1">
        <v>3</v>
      </c>
      <c r="I148" s="1">
        <v>2</v>
      </c>
      <c r="J148" s="1">
        <v>2</v>
      </c>
    </row>
    <row r="149" spans="1:10">
      <c r="B149" s="1" t="s">
        <v>10</v>
      </c>
      <c r="C149" s="1">
        <v>12691</v>
      </c>
      <c r="D149" s="1">
        <v>5236</v>
      </c>
      <c r="E149" s="1">
        <v>7072</v>
      </c>
      <c r="F149" s="1">
        <v>7217</v>
      </c>
      <c r="G149" s="1">
        <v>9</v>
      </c>
      <c r="H149" s="1">
        <v>1</v>
      </c>
      <c r="I149" s="1">
        <v>2</v>
      </c>
      <c r="J149" s="1">
        <v>4</v>
      </c>
    </row>
    <row r="150" spans="1:10">
      <c r="B150" s="1" t="s">
        <v>11</v>
      </c>
      <c r="C150" s="1">
        <v>12739</v>
      </c>
      <c r="D150" s="1">
        <v>5325</v>
      </c>
      <c r="E150" s="1">
        <v>6928</v>
      </c>
      <c r="F150" s="1">
        <v>7016</v>
      </c>
      <c r="G150" s="1">
        <v>8</v>
      </c>
      <c r="H150" s="1">
        <v>2</v>
      </c>
      <c r="I150" s="1">
        <v>5</v>
      </c>
      <c r="J150" s="1">
        <v>3</v>
      </c>
    </row>
    <row r="151" spans="1:10">
      <c r="B151" s="1" t="s">
        <v>12</v>
      </c>
      <c r="C151" s="1">
        <v>17226</v>
      </c>
      <c r="D151" s="1">
        <v>5122</v>
      </c>
      <c r="E151" s="1">
        <v>7063</v>
      </c>
      <c r="F151" s="1">
        <v>7125</v>
      </c>
      <c r="G151" s="1">
        <v>8</v>
      </c>
      <c r="H151" s="1">
        <v>7</v>
      </c>
      <c r="I151" s="1">
        <v>7</v>
      </c>
      <c r="J151" s="1">
        <v>5</v>
      </c>
    </row>
    <row r="152" spans="1:10">
      <c r="B152" s="1" t="s">
        <v>13</v>
      </c>
      <c r="C152" s="1">
        <v>12854</v>
      </c>
      <c r="D152" s="1">
        <v>5176</v>
      </c>
      <c r="E152" s="1">
        <v>7154</v>
      </c>
      <c r="F152" s="1">
        <v>7200</v>
      </c>
      <c r="G152" s="1">
        <v>7</v>
      </c>
      <c r="H152" s="1">
        <v>3</v>
      </c>
      <c r="I152" s="1">
        <v>5</v>
      </c>
      <c r="J152" s="1">
        <v>2</v>
      </c>
    </row>
    <row r="153" spans="1:10">
      <c r="B153" s="1" t="s">
        <v>14</v>
      </c>
      <c r="C153" s="1">
        <v>11693</v>
      </c>
      <c r="D153" s="1">
        <v>5383</v>
      </c>
      <c r="E153" s="1">
        <v>7322</v>
      </c>
      <c r="F153" s="1">
        <v>7509</v>
      </c>
      <c r="G153" s="1">
        <v>4</v>
      </c>
      <c r="H153" s="1">
        <v>3</v>
      </c>
      <c r="I153" s="1">
        <v>8</v>
      </c>
      <c r="J153" s="1">
        <v>1</v>
      </c>
    </row>
    <row r="154" spans="1:10">
      <c r="B154" s="1" t="s">
        <v>15</v>
      </c>
      <c r="C154" s="1">
        <v>11076</v>
      </c>
      <c r="D154" s="1">
        <v>4880</v>
      </c>
      <c r="E154" s="1">
        <v>6555</v>
      </c>
      <c r="F154" s="1">
        <v>7171</v>
      </c>
      <c r="G154" s="1">
        <v>1</v>
      </c>
      <c r="H154" s="1">
        <v>0</v>
      </c>
      <c r="I154" s="1">
        <v>0</v>
      </c>
      <c r="J154" s="1">
        <v>1</v>
      </c>
    </row>
    <row r="155" spans="1:10">
      <c r="B155" s="1" t="s">
        <v>16</v>
      </c>
      <c r="C155" s="1">
        <v>11056</v>
      </c>
      <c r="D155" s="1">
        <v>4954</v>
      </c>
      <c r="E155" s="1">
        <v>6838</v>
      </c>
      <c r="F155" s="1">
        <v>6869</v>
      </c>
      <c r="G155" s="1">
        <v>5</v>
      </c>
      <c r="H155" s="1">
        <v>2</v>
      </c>
      <c r="I155" s="1">
        <v>2</v>
      </c>
      <c r="J155" s="1">
        <v>4</v>
      </c>
    </row>
    <row r="156" spans="1:10">
      <c r="B156" s="1" t="s">
        <v>17</v>
      </c>
      <c r="C156" s="1">
        <v>12460</v>
      </c>
      <c r="D156" s="1">
        <v>5073</v>
      </c>
      <c r="E156" s="1">
        <v>6980</v>
      </c>
      <c r="F156" s="1">
        <v>7160</v>
      </c>
      <c r="G156" s="1">
        <v>5</v>
      </c>
      <c r="H156" s="1">
        <v>2</v>
      </c>
      <c r="I156" s="1">
        <v>5</v>
      </c>
      <c r="J156" s="1">
        <v>3</v>
      </c>
    </row>
    <row r="157" spans="1:10">
      <c r="B157" s="1" t="s">
        <v>18</v>
      </c>
      <c r="C157" s="1">
        <v>14220</v>
      </c>
      <c r="D157" s="1">
        <v>4951</v>
      </c>
      <c r="E157" s="1">
        <v>6816</v>
      </c>
      <c r="F157" s="1">
        <v>6940</v>
      </c>
      <c r="G157" s="1">
        <v>10</v>
      </c>
      <c r="H157" s="1">
        <v>3</v>
      </c>
      <c r="I157" s="1">
        <v>9</v>
      </c>
      <c r="J157" s="1">
        <v>5</v>
      </c>
    </row>
    <row r="158" spans="1:10">
      <c r="B158" s="1" t="s">
        <v>19</v>
      </c>
      <c r="C158" s="1">
        <v>10687</v>
      </c>
      <c r="D158" s="1">
        <v>4910</v>
      </c>
      <c r="E158" s="1">
        <v>6413</v>
      </c>
      <c r="F158" s="1">
        <v>6794</v>
      </c>
      <c r="G158" s="1">
        <v>6</v>
      </c>
      <c r="H158" s="1">
        <v>4</v>
      </c>
      <c r="I158" s="1">
        <v>8</v>
      </c>
      <c r="J158" s="1">
        <v>4</v>
      </c>
    </row>
    <row r="159" spans="1:10">
      <c r="A159" s="1">
        <v>2000</v>
      </c>
      <c r="B159" s="1" t="s">
        <v>8</v>
      </c>
      <c r="C159" s="1">
        <v>10745</v>
      </c>
      <c r="D159" s="1">
        <v>4821</v>
      </c>
      <c r="E159" s="1">
        <v>6323</v>
      </c>
      <c r="F159" s="1">
        <v>6666</v>
      </c>
      <c r="G159" s="1">
        <v>7</v>
      </c>
      <c r="H159" s="1">
        <v>3</v>
      </c>
      <c r="I159" s="1">
        <v>11</v>
      </c>
      <c r="J159" s="1">
        <v>5</v>
      </c>
    </row>
    <row r="160" spans="1:10">
      <c r="B160" s="1" t="s">
        <v>9</v>
      </c>
      <c r="C160" s="1">
        <v>11524</v>
      </c>
      <c r="D160" s="1">
        <v>4949</v>
      </c>
      <c r="E160" s="1">
        <v>6548</v>
      </c>
      <c r="F160" s="1">
        <v>6725</v>
      </c>
      <c r="G160" s="1">
        <v>1</v>
      </c>
      <c r="H160" s="1">
        <v>2</v>
      </c>
      <c r="I160" s="1">
        <v>2</v>
      </c>
      <c r="J160" s="1">
        <v>1</v>
      </c>
    </row>
    <row r="161" spans="1:10">
      <c r="B161" s="1" t="s">
        <v>10</v>
      </c>
      <c r="C161" s="1">
        <v>13346</v>
      </c>
      <c r="D161" s="1">
        <v>5238</v>
      </c>
      <c r="E161" s="1">
        <v>7221</v>
      </c>
      <c r="F161" s="1">
        <v>7219</v>
      </c>
      <c r="G161" s="1">
        <v>3</v>
      </c>
      <c r="H161" s="1">
        <v>0</v>
      </c>
      <c r="I161" s="1">
        <v>2</v>
      </c>
      <c r="J161" s="1">
        <v>2</v>
      </c>
    </row>
    <row r="162" spans="1:10">
      <c r="B162" s="1" t="s">
        <v>11</v>
      </c>
      <c r="C162" s="1">
        <v>13172</v>
      </c>
      <c r="D162" s="1">
        <v>5162</v>
      </c>
      <c r="E162" s="1">
        <v>7242</v>
      </c>
      <c r="F162" s="1">
        <v>6966</v>
      </c>
      <c r="G162" s="1">
        <v>3</v>
      </c>
      <c r="H162" s="1">
        <v>2</v>
      </c>
      <c r="I162" s="1">
        <v>1</v>
      </c>
      <c r="J162" s="1">
        <v>5</v>
      </c>
    </row>
    <row r="163" spans="1:10">
      <c r="B163" s="1" t="s">
        <v>12</v>
      </c>
      <c r="C163" s="1">
        <v>18278</v>
      </c>
      <c r="D163" s="1">
        <v>5119</v>
      </c>
      <c r="E163" s="1">
        <v>7471</v>
      </c>
      <c r="F163" s="1">
        <v>7298</v>
      </c>
      <c r="G163" s="1">
        <v>5</v>
      </c>
      <c r="H163" s="1">
        <v>2</v>
      </c>
      <c r="I163" s="1">
        <v>9</v>
      </c>
      <c r="J163" s="1">
        <v>2</v>
      </c>
    </row>
    <row r="164" spans="1:10">
      <c r="B164" s="1" t="s">
        <v>13</v>
      </c>
      <c r="C164" s="1">
        <v>12740</v>
      </c>
      <c r="D164" s="1">
        <v>5359</v>
      </c>
      <c r="E164" s="1">
        <v>7222</v>
      </c>
      <c r="F164" s="1">
        <v>7020</v>
      </c>
      <c r="G164" s="1">
        <v>4</v>
      </c>
      <c r="H164" s="1">
        <v>5</v>
      </c>
      <c r="I164" s="1">
        <v>3</v>
      </c>
      <c r="J164" s="1">
        <v>2</v>
      </c>
    </row>
    <row r="165" spans="1:10">
      <c r="B165" s="1" t="s">
        <v>14</v>
      </c>
      <c r="C165" s="1">
        <v>11780</v>
      </c>
      <c r="D165" s="1">
        <v>5256</v>
      </c>
      <c r="E165" s="1">
        <v>7277</v>
      </c>
      <c r="F165" s="1">
        <v>7316</v>
      </c>
      <c r="G165" s="1">
        <v>5</v>
      </c>
      <c r="H165" s="1">
        <v>4</v>
      </c>
      <c r="I165" s="1">
        <v>4</v>
      </c>
      <c r="J165" s="1">
        <v>3</v>
      </c>
    </row>
    <row r="166" spans="1:10">
      <c r="B166" s="1" t="s">
        <v>15</v>
      </c>
      <c r="C166" s="1">
        <v>12360</v>
      </c>
      <c r="D166" s="1">
        <v>4925</v>
      </c>
      <c r="E166" s="1">
        <v>6833</v>
      </c>
      <c r="F166" s="1">
        <v>7225</v>
      </c>
      <c r="G166" s="1">
        <v>3</v>
      </c>
      <c r="H166" s="1">
        <v>0</v>
      </c>
      <c r="I166" s="1">
        <v>0</v>
      </c>
      <c r="J166" s="1">
        <v>5</v>
      </c>
    </row>
    <row r="167" spans="1:10">
      <c r="B167" s="1" t="s">
        <v>16</v>
      </c>
      <c r="C167" s="1">
        <v>10689</v>
      </c>
      <c r="D167" s="1">
        <v>5015</v>
      </c>
      <c r="E167" s="1">
        <v>7665</v>
      </c>
      <c r="F167" s="1">
        <v>7179</v>
      </c>
      <c r="G167" s="1">
        <v>2</v>
      </c>
      <c r="H167" s="1">
        <v>0</v>
      </c>
      <c r="I167" s="1">
        <v>1</v>
      </c>
      <c r="J167" s="1">
        <v>0</v>
      </c>
    </row>
    <row r="168" spans="1:10">
      <c r="B168" s="1" t="s">
        <v>17</v>
      </c>
      <c r="C168" s="1">
        <v>10111</v>
      </c>
      <c r="D168" s="1">
        <v>5116</v>
      </c>
      <c r="E168" s="1">
        <v>7431</v>
      </c>
      <c r="F168" s="1">
        <v>7198</v>
      </c>
      <c r="G168" s="1">
        <v>2</v>
      </c>
      <c r="H168" s="1">
        <v>2</v>
      </c>
      <c r="I168" s="1">
        <v>3</v>
      </c>
      <c r="J168" s="1">
        <v>2</v>
      </c>
    </row>
    <row r="169" spans="1:10">
      <c r="B169" s="1" t="s">
        <v>18</v>
      </c>
      <c r="C169" s="1">
        <v>10076</v>
      </c>
      <c r="D169" s="1">
        <v>5020</v>
      </c>
      <c r="E169" s="1">
        <v>6907</v>
      </c>
      <c r="F169" s="1">
        <v>6945</v>
      </c>
      <c r="G169" s="1">
        <v>4</v>
      </c>
      <c r="H169" s="1">
        <v>1</v>
      </c>
      <c r="I169" s="1">
        <v>6</v>
      </c>
      <c r="J169" s="1">
        <v>5</v>
      </c>
    </row>
    <row r="170" spans="1:10">
      <c r="B170" s="1" t="s">
        <v>19</v>
      </c>
      <c r="C170" s="1">
        <v>10020</v>
      </c>
      <c r="D170" s="1">
        <v>4979</v>
      </c>
      <c r="E170" s="1">
        <v>6836</v>
      </c>
      <c r="F170" s="1">
        <v>6814</v>
      </c>
      <c r="G170" s="1">
        <v>2</v>
      </c>
      <c r="H170" s="1">
        <v>4</v>
      </c>
      <c r="I170" s="1">
        <v>7</v>
      </c>
      <c r="J170" s="1">
        <v>1</v>
      </c>
    </row>
    <row r="171" spans="1:10">
      <c r="A171" s="1">
        <v>2001</v>
      </c>
      <c r="B171" s="1" t="s">
        <v>8</v>
      </c>
      <c r="C171" s="1">
        <v>9752</v>
      </c>
      <c r="D171" s="1">
        <v>4821</v>
      </c>
      <c r="E171" s="1">
        <v>6419</v>
      </c>
      <c r="F171" s="1">
        <v>6676</v>
      </c>
      <c r="G171" s="1">
        <v>7</v>
      </c>
      <c r="H171" s="1">
        <v>3</v>
      </c>
      <c r="I171" s="1">
        <v>5</v>
      </c>
      <c r="J171" s="1">
        <v>7</v>
      </c>
    </row>
    <row r="172" spans="1:10">
      <c r="B172" s="1" t="s">
        <v>9</v>
      </c>
      <c r="C172" s="1">
        <v>9818</v>
      </c>
      <c r="D172" s="1">
        <v>4730</v>
      </c>
      <c r="E172" s="1">
        <v>6552</v>
      </c>
      <c r="F172" s="1">
        <v>6495</v>
      </c>
      <c r="G172" s="1">
        <v>3</v>
      </c>
      <c r="H172" s="1">
        <v>2</v>
      </c>
      <c r="I172" s="1">
        <v>2</v>
      </c>
      <c r="J172" s="1">
        <v>2</v>
      </c>
    </row>
    <row r="173" spans="1:10">
      <c r="B173" s="1" t="s">
        <v>10</v>
      </c>
      <c r="C173" s="1">
        <v>11988</v>
      </c>
      <c r="D173" s="1">
        <v>5358</v>
      </c>
      <c r="E173" s="1">
        <v>7483</v>
      </c>
      <c r="F173" s="1">
        <v>7415</v>
      </c>
      <c r="G173" s="1">
        <v>9</v>
      </c>
      <c r="H173" s="1">
        <v>6</v>
      </c>
      <c r="I173" s="1">
        <v>6</v>
      </c>
      <c r="J173" s="1">
        <v>8</v>
      </c>
    </row>
    <row r="174" spans="1:10">
      <c r="B174" s="1" t="s">
        <v>11</v>
      </c>
      <c r="C174" s="1">
        <v>10588</v>
      </c>
      <c r="D174" s="1">
        <v>5006</v>
      </c>
      <c r="E174" s="1">
        <v>6928</v>
      </c>
      <c r="F174" s="1">
        <v>7084</v>
      </c>
      <c r="G174" s="1">
        <v>8</v>
      </c>
      <c r="H174" s="1">
        <v>5</v>
      </c>
      <c r="I174" s="1">
        <v>4</v>
      </c>
      <c r="J174" s="1">
        <v>5</v>
      </c>
    </row>
    <row r="175" spans="1:10">
      <c r="B175" s="1" t="s">
        <v>12</v>
      </c>
      <c r="C175" s="1">
        <v>12601</v>
      </c>
      <c r="D175" s="1">
        <v>5183</v>
      </c>
      <c r="E175" s="1">
        <v>7420</v>
      </c>
      <c r="F175" s="1">
        <v>7484</v>
      </c>
      <c r="G175" s="1">
        <v>6</v>
      </c>
      <c r="H175" s="1">
        <v>4</v>
      </c>
      <c r="I175" s="1">
        <v>4</v>
      </c>
      <c r="J175" s="1">
        <v>6</v>
      </c>
    </row>
    <row r="176" spans="1:10">
      <c r="B176" s="1" t="s">
        <v>13</v>
      </c>
      <c r="C176" s="1">
        <v>11497</v>
      </c>
      <c r="D176" s="1">
        <v>5178</v>
      </c>
      <c r="E176" s="1">
        <v>7274</v>
      </c>
      <c r="F176" s="1">
        <v>7407</v>
      </c>
      <c r="G176" s="1">
        <v>2</v>
      </c>
      <c r="H176" s="1">
        <v>2</v>
      </c>
      <c r="I176" s="1">
        <v>4</v>
      </c>
      <c r="J176" s="1">
        <v>1</v>
      </c>
    </row>
    <row r="177" spans="1:10">
      <c r="B177" s="1" t="s">
        <v>14</v>
      </c>
      <c r="C177" s="1">
        <v>10179</v>
      </c>
      <c r="D177" s="1">
        <v>5416</v>
      </c>
      <c r="E177" s="1">
        <v>6935</v>
      </c>
      <c r="F177" s="1">
        <v>7535</v>
      </c>
      <c r="G177" s="1">
        <v>13</v>
      </c>
      <c r="H177" s="1">
        <v>4</v>
      </c>
      <c r="I177" s="1">
        <v>5</v>
      </c>
      <c r="J177" s="1">
        <v>5</v>
      </c>
    </row>
    <row r="178" spans="1:10">
      <c r="B178" s="1" t="s">
        <v>15</v>
      </c>
      <c r="C178" s="1">
        <v>10348</v>
      </c>
      <c r="D178" s="1">
        <v>4868</v>
      </c>
      <c r="E178" s="1">
        <v>6572</v>
      </c>
      <c r="F178" s="1">
        <v>7445</v>
      </c>
      <c r="G178" s="1">
        <v>9</v>
      </c>
      <c r="H178" s="1">
        <v>0</v>
      </c>
      <c r="I178" s="1">
        <v>2</v>
      </c>
      <c r="J178" s="1">
        <v>5</v>
      </c>
    </row>
    <row r="179" spans="1:10">
      <c r="B179" s="1" t="s">
        <v>16</v>
      </c>
      <c r="C179" s="1">
        <v>10259</v>
      </c>
      <c r="D179" s="1">
        <v>4828</v>
      </c>
      <c r="E179" s="1">
        <v>6962</v>
      </c>
      <c r="F179" s="1">
        <v>7092</v>
      </c>
      <c r="G179" s="1">
        <v>8</v>
      </c>
      <c r="H179" s="1">
        <v>2</v>
      </c>
      <c r="I179" s="1">
        <v>4</v>
      </c>
      <c r="J179" s="1">
        <v>3</v>
      </c>
    </row>
    <row r="180" spans="1:10">
      <c r="B180" s="1" t="s">
        <v>17</v>
      </c>
      <c r="C180" s="1">
        <v>10538</v>
      </c>
      <c r="D180" s="1">
        <v>5320</v>
      </c>
      <c r="E180" s="1">
        <v>7253</v>
      </c>
      <c r="F180" s="1">
        <v>7559</v>
      </c>
      <c r="G180" s="1">
        <v>10</v>
      </c>
      <c r="H180" s="1">
        <v>3</v>
      </c>
      <c r="I180" s="1">
        <v>5</v>
      </c>
      <c r="J180" s="1">
        <v>4</v>
      </c>
    </row>
    <row r="181" spans="1:10">
      <c r="B181" s="1" t="s">
        <v>18</v>
      </c>
      <c r="C181" s="1">
        <v>10394</v>
      </c>
      <c r="D181" s="1">
        <v>4970</v>
      </c>
      <c r="E181" s="1">
        <v>6912</v>
      </c>
      <c r="F181" s="1">
        <v>7316</v>
      </c>
      <c r="G181" s="1">
        <v>13</v>
      </c>
      <c r="H181" s="1">
        <v>3</v>
      </c>
      <c r="I181" s="1">
        <v>9</v>
      </c>
      <c r="J181" s="1">
        <v>1</v>
      </c>
    </row>
    <row r="182" spans="1:10">
      <c r="B182" s="1" t="s">
        <v>19</v>
      </c>
      <c r="C182" s="1">
        <v>9996</v>
      </c>
      <c r="D182" s="1">
        <v>4862</v>
      </c>
      <c r="E182" s="1">
        <v>6709</v>
      </c>
      <c r="F182" s="1">
        <v>7034</v>
      </c>
      <c r="G182" s="1">
        <v>9</v>
      </c>
      <c r="H182" s="1">
        <v>3</v>
      </c>
      <c r="I182" s="1">
        <v>7</v>
      </c>
      <c r="J182" s="1">
        <v>4</v>
      </c>
    </row>
    <row r="183" spans="1:10">
      <c r="A183" s="1">
        <v>2002</v>
      </c>
      <c r="B183" s="1" t="s">
        <v>8</v>
      </c>
      <c r="C183" s="1">
        <v>9563</v>
      </c>
      <c r="D183" s="1">
        <v>4717</v>
      </c>
      <c r="E183" s="1">
        <v>6485</v>
      </c>
      <c r="F183" s="1">
        <v>6861</v>
      </c>
      <c r="G183" s="1">
        <v>7</v>
      </c>
      <c r="H183" s="1">
        <v>1</v>
      </c>
      <c r="I183" s="1">
        <v>5</v>
      </c>
      <c r="J183" s="1">
        <v>6</v>
      </c>
    </row>
    <row r="184" spans="1:10">
      <c r="B184" s="1" t="s">
        <v>9</v>
      </c>
      <c r="C184" s="1">
        <v>10019</v>
      </c>
      <c r="D184" s="1">
        <v>4566</v>
      </c>
      <c r="E184" s="1">
        <v>6724</v>
      </c>
      <c r="F184" s="1">
        <v>6680</v>
      </c>
      <c r="G184" s="1">
        <v>7</v>
      </c>
      <c r="H184" s="1">
        <v>4</v>
      </c>
      <c r="I184" s="1">
        <v>6</v>
      </c>
      <c r="J184" s="1">
        <v>4</v>
      </c>
    </row>
    <row r="185" spans="1:10">
      <c r="B185" s="1" t="s">
        <v>10</v>
      </c>
      <c r="C185" s="1">
        <v>11802</v>
      </c>
      <c r="D185" s="1">
        <v>4995</v>
      </c>
      <c r="E185" s="1">
        <v>7247</v>
      </c>
      <c r="F185" s="1">
        <v>7515</v>
      </c>
      <c r="G185" s="1">
        <v>9</v>
      </c>
      <c r="H185" s="1">
        <v>2</v>
      </c>
      <c r="I185" s="1">
        <v>8</v>
      </c>
      <c r="J185" s="1">
        <v>4</v>
      </c>
    </row>
    <row r="186" spans="1:10">
      <c r="B186" s="1" t="s">
        <v>11</v>
      </c>
      <c r="C186" s="1">
        <v>10589</v>
      </c>
      <c r="D186" s="1">
        <v>4678</v>
      </c>
      <c r="E186" s="1">
        <v>7307</v>
      </c>
      <c r="F186" s="1">
        <v>7394</v>
      </c>
      <c r="G186" s="1">
        <v>6</v>
      </c>
      <c r="H186" s="1">
        <v>1</v>
      </c>
      <c r="I186" s="1">
        <v>3</v>
      </c>
      <c r="J186" s="1">
        <v>3</v>
      </c>
    </row>
    <row r="187" spans="1:10">
      <c r="B187" s="1" t="s">
        <v>12</v>
      </c>
      <c r="C187" s="1">
        <v>12650</v>
      </c>
      <c r="D187" s="1">
        <v>4953</v>
      </c>
      <c r="E187" s="1">
        <v>7679</v>
      </c>
      <c r="F187" s="1">
        <v>7596</v>
      </c>
      <c r="G187" s="1">
        <v>4</v>
      </c>
      <c r="H187" s="1">
        <v>1</v>
      </c>
      <c r="I187" s="1">
        <v>4</v>
      </c>
      <c r="J187" s="1">
        <v>6</v>
      </c>
    </row>
    <row r="188" spans="1:10">
      <c r="B188" s="1" t="s">
        <v>13</v>
      </c>
      <c r="C188" s="1">
        <v>11377</v>
      </c>
      <c r="D188" s="1">
        <v>4697</v>
      </c>
      <c r="E188" s="1">
        <v>7677</v>
      </c>
      <c r="F188" s="1">
        <v>7826</v>
      </c>
      <c r="G188" s="1">
        <v>4</v>
      </c>
      <c r="H188" s="1">
        <v>8</v>
      </c>
      <c r="I188" s="1">
        <v>1</v>
      </c>
      <c r="J188" s="1">
        <v>4</v>
      </c>
    </row>
    <row r="189" spans="1:10">
      <c r="B189" s="1" t="s">
        <v>14</v>
      </c>
      <c r="C189" s="1">
        <v>10310</v>
      </c>
      <c r="D189" s="1">
        <v>5122</v>
      </c>
      <c r="E189" s="1">
        <v>7481</v>
      </c>
      <c r="F189" s="1">
        <v>7807</v>
      </c>
      <c r="G189" s="1">
        <v>7</v>
      </c>
      <c r="H189" s="1">
        <v>2</v>
      </c>
      <c r="I189" s="1">
        <v>1</v>
      </c>
      <c r="J189" s="1">
        <v>0</v>
      </c>
    </row>
    <row r="190" spans="1:10">
      <c r="B190" s="1" t="s">
        <v>15</v>
      </c>
      <c r="C190" s="1">
        <v>10175</v>
      </c>
      <c r="D190" s="1">
        <v>4979</v>
      </c>
      <c r="E190" s="1">
        <v>6917</v>
      </c>
      <c r="F190" s="1">
        <v>7475</v>
      </c>
      <c r="G190" s="1">
        <v>2</v>
      </c>
      <c r="H190" s="1">
        <v>2</v>
      </c>
      <c r="I190" s="1">
        <v>2</v>
      </c>
      <c r="J190" s="1">
        <v>1</v>
      </c>
    </row>
    <row r="191" spans="1:10">
      <c r="B191" s="1" t="s">
        <v>16</v>
      </c>
      <c r="C191" s="1">
        <v>9659</v>
      </c>
      <c r="D191" s="1">
        <v>4818</v>
      </c>
      <c r="E191" s="1">
        <v>7037</v>
      </c>
      <c r="F191" s="1">
        <v>7083</v>
      </c>
      <c r="G191" s="1">
        <v>5</v>
      </c>
      <c r="H191" s="1">
        <v>1</v>
      </c>
      <c r="I191" s="1">
        <v>3</v>
      </c>
      <c r="J191" s="1">
        <v>3</v>
      </c>
    </row>
    <row r="192" spans="1:10">
      <c r="B192" s="1" t="s">
        <v>17</v>
      </c>
      <c r="C192" s="1">
        <v>10629</v>
      </c>
      <c r="D192" s="1">
        <v>5105</v>
      </c>
      <c r="E192" s="1">
        <v>7110</v>
      </c>
      <c r="F192" s="1">
        <v>7335</v>
      </c>
      <c r="G192" s="1">
        <v>8</v>
      </c>
      <c r="H192" s="1">
        <v>3</v>
      </c>
      <c r="I192" s="1">
        <v>4</v>
      </c>
      <c r="J192" s="1">
        <v>2</v>
      </c>
    </row>
    <row r="193" spans="1:10">
      <c r="B193" s="1" t="s">
        <v>18</v>
      </c>
      <c r="C193" s="1">
        <v>10249</v>
      </c>
      <c r="D193" s="1">
        <v>5078</v>
      </c>
      <c r="E193" s="1">
        <v>7109</v>
      </c>
      <c r="F193" s="1">
        <v>7277</v>
      </c>
      <c r="G193" s="1">
        <v>5</v>
      </c>
      <c r="H193" s="1">
        <v>1</v>
      </c>
      <c r="I193" s="1">
        <v>4</v>
      </c>
      <c r="J193" s="1">
        <v>2</v>
      </c>
    </row>
    <row r="194" spans="1:10">
      <c r="B194" s="1" t="s">
        <v>19</v>
      </c>
      <c r="C194" s="1">
        <v>9787</v>
      </c>
      <c r="D194" s="1">
        <v>4726</v>
      </c>
      <c r="E194" s="1">
        <v>6631</v>
      </c>
      <c r="F194" s="1">
        <v>7098</v>
      </c>
      <c r="G194" s="1">
        <v>10</v>
      </c>
      <c r="H194" s="1">
        <v>1</v>
      </c>
      <c r="I194" s="1">
        <v>2</v>
      </c>
      <c r="J194" s="1">
        <v>4</v>
      </c>
    </row>
    <row r="195" spans="1:10">
      <c r="A195" s="1">
        <v>2003</v>
      </c>
      <c r="B195" s="1" t="s">
        <v>8</v>
      </c>
      <c r="C195" s="1">
        <v>9702</v>
      </c>
      <c r="D195" s="1">
        <v>4827</v>
      </c>
      <c r="E195" s="1">
        <v>6665</v>
      </c>
      <c r="F195" s="1">
        <v>7657</v>
      </c>
      <c r="G195" s="1">
        <v>6</v>
      </c>
      <c r="H195" s="1">
        <v>1</v>
      </c>
      <c r="I195" s="1">
        <v>1</v>
      </c>
      <c r="J195" s="1">
        <v>3</v>
      </c>
    </row>
    <row r="196" spans="1:10">
      <c r="B196" s="1" t="s">
        <v>9</v>
      </c>
      <c r="C196" s="1">
        <v>9684</v>
      </c>
      <c r="D196" s="1">
        <v>4492</v>
      </c>
      <c r="E196" s="1">
        <v>6441</v>
      </c>
      <c r="F196" s="1">
        <v>7130</v>
      </c>
      <c r="G196" s="1">
        <v>3</v>
      </c>
      <c r="H196" s="1">
        <v>1</v>
      </c>
      <c r="I196" s="1">
        <v>0</v>
      </c>
      <c r="J196" s="1">
        <v>5</v>
      </c>
    </row>
    <row r="197" spans="1:10">
      <c r="B197" s="1" t="s">
        <v>10</v>
      </c>
      <c r="C197" s="1">
        <v>11497</v>
      </c>
      <c r="D197" s="1">
        <v>5044</v>
      </c>
      <c r="E197" s="1">
        <v>7390</v>
      </c>
      <c r="F197" s="1">
        <v>8289</v>
      </c>
      <c r="G197" s="1">
        <v>8</v>
      </c>
      <c r="H197" s="1">
        <v>3</v>
      </c>
      <c r="I197" s="1">
        <v>4</v>
      </c>
      <c r="J197" s="1">
        <v>3</v>
      </c>
    </row>
    <row r="198" spans="1:10">
      <c r="B198" s="1" t="s">
        <v>11</v>
      </c>
      <c r="C198" s="1">
        <v>11254</v>
      </c>
      <c r="D198" s="1">
        <v>4834</v>
      </c>
      <c r="E198" s="1">
        <v>7441</v>
      </c>
      <c r="F198" s="1">
        <v>7647</v>
      </c>
      <c r="G198" s="1">
        <v>10</v>
      </c>
      <c r="H198" s="1">
        <v>2</v>
      </c>
      <c r="I198" s="1">
        <v>2</v>
      </c>
      <c r="J198" s="1">
        <v>6</v>
      </c>
    </row>
    <row r="199" spans="1:10">
      <c r="B199" s="1" t="s">
        <v>12</v>
      </c>
      <c r="C199" s="1">
        <v>13073</v>
      </c>
      <c r="D199" s="1">
        <v>5064</v>
      </c>
      <c r="E199" s="1">
        <v>7822</v>
      </c>
      <c r="F199" s="1">
        <v>7780</v>
      </c>
      <c r="G199" s="1">
        <v>4</v>
      </c>
      <c r="H199" s="1">
        <v>4</v>
      </c>
      <c r="I199" s="1">
        <v>4</v>
      </c>
      <c r="J199" s="1">
        <v>3</v>
      </c>
    </row>
    <row r="200" spans="1:10">
      <c r="B200" s="1" t="s">
        <v>13</v>
      </c>
      <c r="C200" s="1">
        <v>10835</v>
      </c>
      <c r="D200" s="1">
        <v>4843</v>
      </c>
      <c r="E200" s="1">
        <v>7281</v>
      </c>
      <c r="F200" s="1">
        <v>7434</v>
      </c>
      <c r="G200" s="1">
        <v>10</v>
      </c>
      <c r="H200" s="1">
        <v>3</v>
      </c>
      <c r="I200" s="1">
        <v>3</v>
      </c>
      <c r="J200" s="1">
        <v>7</v>
      </c>
    </row>
    <row r="201" spans="1:10">
      <c r="B201" s="1" t="s">
        <v>14</v>
      </c>
      <c r="C201" s="1">
        <v>10745</v>
      </c>
      <c r="D201" s="1">
        <v>5234</v>
      </c>
      <c r="E201" s="1">
        <v>7398</v>
      </c>
      <c r="F201" s="1">
        <v>7971</v>
      </c>
      <c r="G201" s="1">
        <v>1</v>
      </c>
      <c r="H201" s="1">
        <v>4</v>
      </c>
      <c r="I201" s="1">
        <v>1</v>
      </c>
      <c r="J201" s="1">
        <v>2</v>
      </c>
    </row>
    <row r="202" spans="1:10">
      <c r="B202" s="1" t="s">
        <v>15</v>
      </c>
      <c r="C202" s="1">
        <v>10275</v>
      </c>
      <c r="D202" s="1">
        <v>4872</v>
      </c>
      <c r="E202" s="1">
        <v>6894</v>
      </c>
      <c r="F202" s="1">
        <v>7667</v>
      </c>
      <c r="G202" s="1">
        <v>4</v>
      </c>
      <c r="H202" s="1">
        <v>0</v>
      </c>
      <c r="I202" s="1">
        <v>0</v>
      </c>
      <c r="J202" s="1">
        <v>2</v>
      </c>
    </row>
    <row r="203" spans="1:10">
      <c r="B203" s="1" t="s">
        <v>16</v>
      </c>
      <c r="C203" s="1">
        <v>10053</v>
      </c>
      <c r="D203" s="1">
        <v>4817</v>
      </c>
      <c r="E203" s="1">
        <v>7101</v>
      </c>
      <c r="F203" s="1">
        <v>7217</v>
      </c>
      <c r="G203" s="1">
        <v>7</v>
      </c>
      <c r="H203" s="1">
        <v>4</v>
      </c>
      <c r="I203" s="1">
        <v>5</v>
      </c>
      <c r="J203" s="1">
        <v>6</v>
      </c>
    </row>
    <row r="204" spans="1:10">
      <c r="B204" s="1" t="s">
        <v>17</v>
      </c>
      <c r="C204" s="1">
        <v>10810</v>
      </c>
      <c r="D204" s="1">
        <v>5105</v>
      </c>
      <c r="E204" s="1">
        <v>7422</v>
      </c>
      <c r="F204" s="1">
        <v>7598</v>
      </c>
      <c r="G204" s="1">
        <v>11</v>
      </c>
      <c r="H204" s="1">
        <v>4</v>
      </c>
      <c r="I204" s="1">
        <v>7</v>
      </c>
      <c r="J204" s="1">
        <v>2</v>
      </c>
    </row>
    <row r="205" spans="1:10">
      <c r="B205" s="1" t="s">
        <v>18</v>
      </c>
      <c r="C205" s="1">
        <v>10112</v>
      </c>
      <c r="D205" s="1">
        <v>4917</v>
      </c>
      <c r="E205" s="1">
        <v>7190</v>
      </c>
      <c r="F205" s="1">
        <v>7219</v>
      </c>
      <c r="G205" s="1">
        <v>4</v>
      </c>
      <c r="H205" s="1">
        <v>7</v>
      </c>
      <c r="I205" s="1">
        <v>3</v>
      </c>
      <c r="J205" s="1">
        <v>5</v>
      </c>
    </row>
    <row r="206" spans="1:10">
      <c r="B206" s="1" t="s">
        <v>19</v>
      </c>
      <c r="C206" s="1">
        <v>9956</v>
      </c>
      <c r="D206" s="1">
        <v>4812</v>
      </c>
      <c r="E206" s="1">
        <v>6785</v>
      </c>
      <c r="F206" s="1">
        <v>7178</v>
      </c>
      <c r="G206" s="1">
        <v>10</v>
      </c>
      <c r="H206" s="1">
        <v>1</v>
      </c>
      <c r="I206" s="1">
        <v>3</v>
      </c>
      <c r="J206" s="1">
        <v>3</v>
      </c>
    </row>
    <row r="207" spans="1:10">
      <c r="A207" s="1">
        <v>2004</v>
      </c>
      <c r="B207" s="1" t="s">
        <v>8</v>
      </c>
      <c r="C207" s="1">
        <v>9920</v>
      </c>
      <c r="D207" s="1">
        <v>4783</v>
      </c>
      <c r="E207" s="1">
        <v>6747</v>
      </c>
      <c r="F207" s="1">
        <v>6962</v>
      </c>
      <c r="G207" s="1">
        <v>8</v>
      </c>
      <c r="H207" s="1">
        <v>1</v>
      </c>
      <c r="I207" s="1">
        <v>2</v>
      </c>
      <c r="J207" s="1">
        <v>3</v>
      </c>
    </row>
    <row r="208" spans="1:10">
      <c r="B208" s="1" t="s">
        <v>9</v>
      </c>
      <c r="C208" s="1">
        <v>10067</v>
      </c>
      <c r="D208" s="1">
        <v>4677</v>
      </c>
      <c r="E208" s="1">
        <v>6647</v>
      </c>
      <c r="F208" s="1">
        <v>6857</v>
      </c>
      <c r="G208" s="1">
        <v>2</v>
      </c>
      <c r="H208" s="1">
        <v>1</v>
      </c>
      <c r="I208" s="1">
        <v>0</v>
      </c>
      <c r="J208" s="1">
        <v>1</v>
      </c>
    </row>
    <row r="209" spans="1:10">
      <c r="B209" s="1" t="s">
        <v>10</v>
      </c>
      <c r="C209" s="1">
        <v>12076</v>
      </c>
      <c r="D209" s="1">
        <v>5010</v>
      </c>
      <c r="E209" s="1">
        <v>7380</v>
      </c>
      <c r="F209" s="1">
        <v>7487</v>
      </c>
      <c r="G209" s="1">
        <v>4</v>
      </c>
      <c r="H209" s="1">
        <v>4</v>
      </c>
      <c r="I209" s="1">
        <v>2</v>
      </c>
      <c r="J209" s="1">
        <v>5</v>
      </c>
    </row>
    <row r="210" spans="1:10">
      <c r="B210" s="1" t="s">
        <v>11</v>
      </c>
      <c r="C210" s="1">
        <v>11121</v>
      </c>
      <c r="D210" s="1">
        <v>4844</v>
      </c>
      <c r="E210" s="1">
        <v>6981</v>
      </c>
      <c r="F210" s="1">
        <v>7484</v>
      </c>
      <c r="G210" s="1">
        <v>4</v>
      </c>
      <c r="H210" s="1">
        <v>2</v>
      </c>
      <c r="I210" s="1">
        <v>0</v>
      </c>
      <c r="J210" s="1">
        <v>3</v>
      </c>
    </row>
    <row r="211" spans="1:10">
      <c r="B211" s="1" t="s">
        <v>12</v>
      </c>
      <c r="C211" s="1">
        <v>12091</v>
      </c>
      <c r="D211" s="1">
        <v>4707</v>
      </c>
      <c r="E211" s="1">
        <v>7023</v>
      </c>
      <c r="F211" s="1">
        <v>7311</v>
      </c>
      <c r="G211" s="1">
        <v>5</v>
      </c>
      <c r="H211" s="1">
        <v>2</v>
      </c>
      <c r="I211" s="1">
        <v>2</v>
      </c>
      <c r="J211" s="1">
        <v>1</v>
      </c>
    </row>
    <row r="212" spans="1:10">
      <c r="B212" s="1" t="s">
        <v>13</v>
      </c>
      <c r="C212" s="1">
        <v>11195</v>
      </c>
      <c r="D212" s="1">
        <v>4781</v>
      </c>
      <c r="E212" s="1">
        <v>6977</v>
      </c>
      <c r="F212" s="1">
        <v>7570</v>
      </c>
      <c r="G212" s="1">
        <v>7</v>
      </c>
      <c r="H212" s="1">
        <v>3</v>
      </c>
      <c r="I212" s="1">
        <v>1</v>
      </c>
      <c r="J212" s="1">
        <v>1</v>
      </c>
    </row>
    <row r="213" spans="1:10">
      <c r="B213" s="1" t="s">
        <v>14</v>
      </c>
      <c r="C213" s="1">
        <v>10915</v>
      </c>
      <c r="D213" s="1">
        <v>5083</v>
      </c>
      <c r="E213" s="1">
        <v>7218</v>
      </c>
      <c r="F213" s="1">
        <v>7906</v>
      </c>
      <c r="G213" s="1">
        <v>5</v>
      </c>
      <c r="H213" s="1">
        <v>0</v>
      </c>
      <c r="I213" s="1">
        <v>2</v>
      </c>
      <c r="J213" s="1">
        <v>1</v>
      </c>
    </row>
    <row r="214" spans="1:10">
      <c r="B214" s="1" t="s">
        <v>15</v>
      </c>
      <c r="C214" s="1">
        <v>10683</v>
      </c>
      <c r="D214" s="1">
        <v>4511</v>
      </c>
      <c r="E214" s="1">
        <v>7039</v>
      </c>
      <c r="F214" s="1">
        <v>7774</v>
      </c>
      <c r="G214" s="1">
        <v>3</v>
      </c>
      <c r="H214" s="1">
        <v>1</v>
      </c>
      <c r="I214" s="1">
        <v>2</v>
      </c>
      <c r="J214" s="1">
        <v>1</v>
      </c>
    </row>
    <row r="215" spans="1:10">
      <c r="B215" s="1" t="s">
        <v>16</v>
      </c>
      <c r="C215" s="1">
        <v>10093</v>
      </c>
      <c r="D215" s="1">
        <v>4561</v>
      </c>
      <c r="E215" s="1">
        <v>6638</v>
      </c>
      <c r="F215" s="1">
        <v>7132</v>
      </c>
      <c r="G215" s="1">
        <v>11</v>
      </c>
      <c r="H215" s="1">
        <v>2</v>
      </c>
      <c r="I215" s="1">
        <v>5</v>
      </c>
      <c r="J215" s="1">
        <v>3</v>
      </c>
    </row>
    <row r="216" spans="1:10">
      <c r="B216" s="1" t="s">
        <v>17</v>
      </c>
      <c r="C216" s="1">
        <v>10692</v>
      </c>
      <c r="D216" s="1">
        <v>4761</v>
      </c>
      <c r="E216" s="1">
        <v>6712</v>
      </c>
      <c r="F216" s="1">
        <v>7368</v>
      </c>
      <c r="G216" s="1">
        <v>5</v>
      </c>
      <c r="H216" s="1">
        <v>3</v>
      </c>
      <c r="I216" s="1">
        <v>2</v>
      </c>
      <c r="J216" s="1">
        <v>3</v>
      </c>
    </row>
    <row r="217" spans="1:10">
      <c r="B217" s="1" t="s">
        <v>18</v>
      </c>
      <c r="C217" s="1">
        <v>10134</v>
      </c>
      <c r="D217" s="1">
        <v>4794</v>
      </c>
      <c r="E217" s="1">
        <v>6710</v>
      </c>
      <c r="F217" s="1">
        <v>7392</v>
      </c>
      <c r="G217" s="1">
        <v>7</v>
      </c>
      <c r="H217" s="1">
        <v>3</v>
      </c>
      <c r="I217" s="1">
        <v>5</v>
      </c>
      <c r="J217" s="1">
        <v>8</v>
      </c>
    </row>
    <row r="218" spans="1:10">
      <c r="B218" s="1" t="s">
        <v>19</v>
      </c>
      <c r="C218" s="1">
        <v>9982</v>
      </c>
      <c r="D218" s="1">
        <v>4588</v>
      </c>
      <c r="E218" s="1">
        <v>6360</v>
      </c>
      <c r="F218" s="1">
        <v>7203</v>
      </c>
      <c r="G218" s="1">
        <v>5</v>
      </c>
      <c r="H218" s="1">
        <v>0</v>
      </c>
      <c r="I218" s="1">
        <v>3</v>
      </c>
      <c r="J218" s="1">
        <v>0</v>
      </c>
    </row>
    <row r="219" spans="1:10">
      <c r="A219" s="1">
        <v>2005</v>
      </c>
      <c r="B219" s="1" t="s">
        <v>8</v>
      </c>
      <c r="C219" s="1">
        <v>9454</v>
      </c>
      <c r="D219" s="1">
        <v>4881</v>
      </c>
      <c r="E219" s="1">
        <v>6238</v>
      </c>
      <c r="F219" s="1">
        <v>6913</v>
      </c>
      <c r="G219" s="1">
        <v>5</v>
      </c>
      <c r="H219" s="1">
        <v>1</v>
      </c>
      <c r="I219" s="1">
        <v>2</v>
      </c>
      <c r="J219" s="1">
        <v>3</v>
      </c>
    </row>
    <row r="220" spans="1:10">
      <c r="B220" s="1" t="s">
        <v>9</v>
      </c>
      <c r="C220" s="1">
        <v>9732</v>
      </c>
      <c r="D220" s="1">
        <v>4659</v>
      </c>
      <c r="E220" s="1">
        <v>6024</v>
      </c>
      <c r="F220" s="1">
        <v>6659</v>
      </c>
      <c r="G220" s="1">
        <v>4</v>
      </c>
      <c r="H220" s="1">
        <v>1</v>
      </c>
      <c r="I220" s="1">
        <v>0</v>
      </c>
      <c r="J220" s="1">
        <v>1</v>
      </c>
    </row>
    <row r="221" spans="1:10">
      <c r="B221" s="1" t="s">
        <v>10</v>
      </c>
      <c r="C221" s="1">
        <v>11996</v>
      </c>
      <c r="D221" s="1">
        <v>5310</v>
      </c>
      <c r="E221" s="1">
        <v>6893</v>
      </c>
      <c r="F221" s="1">
        <v>7599</v>
      </c>
      <c r="G221" s="1">
        <v>1</v>
      </c>
      <c r="H221" s="1">
        <v>3</v>
      </c>
      <c r="I221" s="1">
        <v>4</v>
      </c>
      <c r="J221" s="1">
        <v>1</v>
      </c>
    </row>
    <row r="222" spans="1:10">
      <c r="B222" s="1" t="s">
        <v>11</v>
      </c>
      <c r="C222" s="1">
        <v>11385</v>
      </c>
      <c r="D222" s="1">
        <v>5390</v>
      </c>
      <c r="E222" s="1">
        <v>7013</v>
      </c>
      <c r="F222" s="1">
        <v>7414</v>
      </c>
      <c r="G222" s="1">
        <v>3</v>
      </c>
      <c r="H222" s="1">
        <v>2</v>
      </c>
      <c r="I222" s="1">
        <v>2</v>
      </c>
      <c r="J222" s="1">
        <v>1</v>
      </c>
    </row>
    <row r="223" spans="1:10">
      <c r="B223" s="1" t="s">
        <v>12</v>
      </c>
      <c r="C223" s="1">
        <v>11972</v>
      </c>
      <c r="D223" s="1">
        <v>5112</v>
      </c>
      <c r="E223" s="1">
        <v>7092</v>
      </c>
      <c r="F223" s="1">
        <v>7365</v>
      </c>
      <c r="G223" s="1">
        <v>6</v>
      </c>
      <c r="H223" s="1">
        <v>1</v>
      </c>
      <c r="I223" s="1">
        <v>1</v>
      </c>
      <c r="J223" s="1">
        <v>4</v>
      </c>
    </row>
    <row r="224" spans="1:10">
      <c r="B224" s="1" t="s">
        <v>13</v>
      </c>
      <c r="C224" s="1">
        <v>11325</v>
      </c>
      <c r="D224" s="1">
        <v>5151</v>
      </c>
      <c r="E224" s="1">
        <v>6980</v>
      </c>
      <c r="F224" s="1">
        <v>7406</v>
      </c>
      <c r="G224" s="1">
        <v>6</v>
      </c>
      <c r="H224" s="1">
        <v>1</v>
      </c>
      <c r="I224" s="1">
        <v>0</v>
      </c>
      <c r="J224" s="1">
        <v>3</v>
      </c>
    </row>
    <row r="225" spans="1:10">
      <c r="B225" s="1" t="s">
        <v>14</v>
      </c>
      <c r="C225" s="1">
        <v>10719</v>
      </c>
      <c r="D225" s="1">
        <v>5255</v>
      </c>
      <c r="E225" s="1">
        <v>7051</v>
      </c>
      <c r="F225" s="1">
        <v>7661</v>
      </c>
      <c r="G225" s="1">
        <v>6</v>
      </c>
      <c r="H225" s="1">
        <v>3</v>
      </c>
      <c r="I225" s="1">
        <v>2</v>
      </c>
      <c r="J225" s="1">
        <v>5</v>
      </c>
    </row>
    <row r="226" spans="1:10">
      <c r="B226" s="1" t="s">
        <v>15</v>
      </c>
      <c r="C226" s="1">
        <v>10418</v>
      </c>
      <c r="D226" s="1">
        <v>5045</v>
      </c>
      <c r="E226" s="1">
        <v>6583</v>
      </c>
      <c r="F226" s="1">
        <v>7380</v>
      </c>
      <c r="G226" s="1">
        <v>8</v>
      </c>
      <c r="H226" s="1">
        <v>5</v>
      </c>
      <c r="I226" s="1">
        <v>1</v>
      </c>
      <c r="J226" s="1">
        <v>1</v>
      </c>
    </row>
    <row r="227" spans="1:10">
      <c r="B227" s="1" t="s">
        <v>16</v>
      </c>
      <c r="C227" s="1">
        <v>10462</v>
      </c>
      <c r="D227" s="1">
        <v>5164</v>
      </c>
      <c r="E227" s="1">
        <v>6793</v>
      </c>
      <c r="F227" s="1">
        <v>7123</v>
      </c>
      <c r="G227" s="1">
        <v>4</v>
      </c>
      <c r="H227" s="1">
        <v>2</v>
      </c>
      <c r="I227" s="1">
        <v>1</v>
      </c>
      <c r="J227" s="1">
        <v>2</v>
      </c>
    </row>
    <row r="228" spans="1:10">
      <c r="B228" s="1" t="s">
        <v>17</v>
      </c>
      <c r="C228" s="1">
        <v>10619</v>
      </c>
      <c r="D228" s="1">
        <v>5208</v>
      </c>
      <c r="E228" s="1">
        <v>6931</v>
      </c>
      <c r="F228" s="1">
        <v>7321</v>
      </c>
      <c r="G228" s="1">
        <v>5</v>
      </c>
      <c r="H228" s="1">
        <v>2</v>
      </c>
      <c r="I228" s="1">
        <v>3</v>
      </c>
      <c r="J228" s="1">
        <v>1</v>
      </c>
    </row>
    <row r="229" spans="1:10">
      <c r="B229" s="1" t="s">
        <v>18</v>
      </c>
      <c r="C229" s="1">
        <v>10353</v>
      </c>
      <c r="D229" s="1">
        <v>5105</v>
      </c>
      <c r="E229" s="1">
        <v>6806</v>
      </c>
      <c r="F229" s="1">
        <v>7327</v>
      </c>
      <c r="G229" s="1">
        <v>8</v>
      </c>
      <c r="H229" s="1">
        <v>4</v>
      </c>
      <c r="I229" s="1">
        <v>2</v>
      </c>
      <c r="J229" s="1">
        <v>3</v>
      </c>
    </row>
    <row r="230" spans="1:10">
      <c r="B230" s="1" t="s">
        <v>19</v>
      </c>
      <c r="C230" s="1">
        <v>10304</v>
      </c>
      <c r="D230" s="1">
        <v>5009</v>
      </c>
      <c r="E230" s="1">
        <v>6609</v>
      </c>
      <c r="F230" s="1">
        <v>7075</v>
      </c>
      <c r="G230" s="1">
        <v>7</v>
      </c>
      <c r="H230" s="1">
        <v>1</v>
      </c>
      <c r="I230" s="1">
        <v>2</v>
      </c>
      <c r="J230" s="1">
        <v>2</v>
      </c>
    </row>
    <row r="231" spans="1:10">
      <c r="A231" s="1">
        <v>2006</v>
      </c>
      <c r="B231" s="1" t="s">
        <v>8</v>
      </c>
      <c r="C231" s="1">
        <v>9868</v>
      </c>
      <c r="D231" s="1">
        <v>4935</v>
      </c>
      <c r="E231" s="1">
        <v>6317</v>
      </c>
      <c r="F231" s="1">
        <v>6864</v>
      </c>
      <c r="G231" s="1">
        <v>2</v>
      </c>
      <c r="H231" s="1">
        <v>1</v>
      </c>
      <c r="I231" s="1">
        <v>1</v>
      </c>
      <c r="J231" s="1">
        <v>2</v>
      </c>
    </row>
    <row r="232" spans="1:10">
      <c r="B232" s="1" t="s">
        <v>9</v>
      </c>
      <c r="C232" s="1">
        <v>10561</v>
      </c>
      <c r="D232" s="1">
        <v>4573</v>
      </c>
      <c r="E232" s="1">
        <v>6456</v>
      </c>
      <c r="F232" s="1">
        <v>6782</v>
      </c>
      <c r="G232" s="1">
        <v>3</v>
      </c>
      <c r="H232" s="1">
        <v>0</v>
      </c>
      <c r="I232" s="1">
        <v>0</v>
      </c>
      <c r="J232" s="1">
        <v>1</v>
      </c>
    </row>
    <row r="233" spans="1:10">
      <c r="B233" s="1" t="s">
        <v>10</v>
      </c>
      <c r="C233" s="1">
        <v>12603</v>
      </c>
      <c r="D233" s="1">
        <v>5368</v>
      </c>
      <c r="E233" s="1">
        <v>7086</v>
      </c>
      <c r="F233" s="1">
        <v>7606</v>
      </c>
      <c r="G233" s="1">
        <v>5</v>
      </c>
      <c r="H233" s="1">
        <v>1</v>
      </c>
      <c r="I233" s="1">
        <v>1</v>
      </c>
      <c r="J233" s="1">
        <v>0</v>
      </c>
    </row>
    <row r="234" spans="1:10">
      <c r="B234" s="1" t="s">
        <v>11</v>
      </c>
      <c r="C234" s="1">
        <v>11405</v>
      </c>
      <c r="D234" s="1">
        <v>5612</v>
      </c>
      <c r="E234" s="1">
        <v>6838</v>
      </c>
      <c r="F234" s="1">
        <v>7227</v>
      </c>
      <c r="G234" s="1">
        <v>8</v>
      </c>
      <c r="H234" s="1">
        <v>2</v>
      </c>
      <c r="I234" s="1">
        <v>3</v>
      </c>
      <c r="J234" s="1">
        <v>3</v>
      </c>
    </row>
    <row r="235" spans="1:10">
      <c r="B235" s="1" t="s">
        <v>12</v>
      </c>
      <c r="C235" s="1">
        <v>12526</v>
      </c>
      <c r="D235" s="1">
        <v>6589</v>
      </c>
      <c r="E235" s="1">
        <v>7027</v>
      </c>
      <c r="F235" s="1">
        <v>7448</v>
      </c>
      <c r="G235" s="1">
        <v>3</v>
      </c>
      <c r="H235" s="1">
        <v>1</v>
      </c>
      <c r="I235" s="1">
        <v>2</v>
      </c>
      <c r="J235" s="1">
        <v>0</v>
      </c>
    </row>
    <row r="236" spans="1:10">
      <c r="B236" s="1" t="s">
        <v>13</v>
      </c>
      <c r="C236" s="1">
        <v>12121</v>
      </c>
      <c r="D236" s="1">
        <v>6809</v>
      </c>
      <c r="E236" s="1">
        <v>7293</v>
      </c>
      <c r="F236" s="1">
        <v>7865</v>
      </c>
      <c r="G236" s="1">
        <v>5</v>
      </c>
      <c r="H236" s="1">
        <v>0</v>
      </c>
      <c r="I236" s="1">
        <v>2</v>
      </c>
      <c r="J236" s="1">
        <v>1</v>
      </c>
    </row>
    <row r="237" spans="1:10">
      <c r="B237" s="1" t="s">
        <v>14</v>
      </c>
      <c r="C237" s="1">
        <v>10662</v>
      </c>
      <c r="D237" s="1">
        <v>7370</v>
      </c>
      <c r="E237" s="1">
        <v>6864</v>
      </c>
      <c r="F237" s="1">
        <v>7514</v>
      </c>
      <c r="G237" s="1">
        <v>5</v>
      </c>
      <c r="H237" s="1">
        <v>3</v>
      </c>
      <c r="I237" s="1">
        <v>2</v>
      </c>
      <c r="J237" s="1">
        <v>2</v>
      </c>
    </row>
    <row r="238" spans="1:10">
      <c r="B238" s="1" t="s">
        <v>15</v>
      </c>
      <c r="C238" s="1">
        <v>10723</v>
      </c>
      <c r="D238" s="1">
        <v>6644</v>
      </c>
      <c r="E238" s="1">
        <v>6557</v>
      </c>
      <c r="F238" s="1">
        <v>7662</v>
      </c>
      <c r="G238" s="1">
        <v>2</v>
      </c>
      <c r="H238" s="1">
        <v>1</v>
      </c>
      <c r="I238" s="1">
        <v>2</v>
      </c>
      <c r="J238" s="1">
        <v>0</v>
      </c>
    </row>
    <row r="239" spans="1:10">
      <c r="B239" s="1" t="s">
        <v>16</v>
      </c>
      <c r="C239" s="1">
        <v>10625</v>
      </c>
      <c r="D239" s="1">
        <v>6556</v>
      </c>
      <c r="E239" s="1">
        <v>6695</v>
      </c>
      <c r="F239" s="1">
        <v>7168</v>
      </c>
      <c r="G239" s="1">
        <v>8</v>
      </c>
      <c r="H239" s="1">
        <v>2</v>
      </c>
      <c r="I239" s="1">
        <v>7</v>
      </c>
      <c r="J239" s="1">
        <v>3</v>
      </c>
    </row>
    <row r="240" spans="1:10">
      <c r="B240" s="1" t="s">
        <v>17</v>
      </c>
      <c r="C240" s="1">
        <v>10693</v>
      </c>
      <c r="D240" s="1">
        <v>6914</v>
      </c>
      <c r="E240" s="1">
        <v>6821</v>
      </c>
      <c r="F240" s="1">
        <v>7415</v>
      </c>
      <c r="G240" s="1">
        <v>4</v>
      </c>
      <c r="H240" s="1">
        <v>2</v>
      </c>
      <c r="I240" s="1">
        <v>4</v>
      </c>
      <c r="J240" s="1">
        <v>2</v>
      </c>
    </row>
    <row r="241" spans="1:10">
      <c r="B241" s="1" t="s">
        <v>18</v>
      </c>
      <c r="C241" s="1">
        <v>10287</v>
      </c>
      <c r="D241" s="1">
        <v>6643</v>
      </c>
      <c r="E241" s="1">
        <v>6698</v>
      </c>
      <c r="F241" s="1">
        <v>7121</v>
      </c>
      <c r="G241" s="1">
        <v>11</v>
      </c>
      <c r="H241" s="1">
        <v>2</v>
      </c>
      <c r="I241" s="1">
        <v>0</v>
      </c>
      <c r="J241" s="1">
        <v>2</v>
      </c>
    </row>
    <row r="242" spans="1:10">
      <c r="B242" s="1" t="s">
        <v>19</v>
      </c>
      <c r="C242" s="1">
        <v>10743</v>
      </c>
      <c r="D242" s="1">
        <v>6607</v>
      </c>
      <c r="E242" s="1">
        <v>6427</v>
      </c>
      <c r="F242" s="1">
        <v>7090</v>
      </c>
      <c r="G242" s="1">
        <v>3</v>
      </c>
      <c r="H242" s="1">
        <v>2</v>
      </c>
      <c r="I242" s="1">
        <v>2</v>
      </c>
      <c r="J242" s="1">
        <v>3</v>
      </c>
    </row>
    <row r="243" spans="1:10">
      <c r="A243" s="1">
        <v>2007</v>
      </c>
      <c r="B243" s="1" t="s">
        <v>8</v>
      </c>
      <c r="C243" s="1">
        <v>9792</v>
      </c>
      <c r="D243" s="1">
        <v>6096</v>
      </c>
      <c r="E243" s="1">
        <v>6203</v>
      </c>
      <c r="F243" s="1">
        <v>6414</v>
      </c>
      <c r="G243" s="1">
        <v>9</v>
      </c>
      <c r="H243" s="1">
        <v>3</v>
      </c>
      <c r="I243" s="1">
        <v>2</v>
      </c>
      <c r="J243" s="1">
        <v>5</v>
      </c>
    </row>
    <row r="244" spans="1:10">
      <c r="B244" s="1" t="s">
        <v>9</v>
      </c>
      <c r="C244" s="1">
        <v>10177</v>
      </c>
      <c r="D244" s="1">
        <v>5922</v>
      </c>
      <c r="E244" s="1">
        <v>6011</v>
      </c>
      <c r="F244" s="1">
        <v>6121</v>
      </c>
      <c r="G244" s="1">
        <v>3</v>
      </c>
      <c r="H244" s="1">
        <v>1</v>
      </c>
      <c r="I244" s="1">
        <v>2</v>
      </c>
      <c r="J244" s="1">
        <v>0</v>
      </c>
    </row>
    <row r="245" spans="1:10">
      <c r="B245" s="1" t="s">
        <v>10</v>
      </c>
      <c r="C245" s="1">
        <v>12663</v>
      </c>
      <c r="D245" s="1">
        <v>6883</v>
      </c>
      <c r="E245" s="1">
        <v>6941</v>
      </c>
      <c r="F245" s="1">
        <v>7156</v>
      </c>
      <c r="G245" s="1">
        <v>3</v>
      </c>
      <c r="H245" s="1">
        <v>4</v>
      </c>
      <c r="I245" s="1">
        <v>4</v>
      </c>
      <c r="J245" s="1">
        <v>0</v>
      </c>
    </row>
    <row r="246" spans="1:10">
      <c r="B246" s="1" t="s">
        <v>11</v>
      </c>
      <c r="C246" s="1">
        <v>11157</v>
      </c>
      <c r="D246" s="1">
        <v>6549</v>
      </c>
      <c r="E246" s="1">
        <v>6886</v>
      </c>
      <c r="F246" s="1">
        <v>7052</v>
      </c>
      <c r="G246" s="1">
        <v>5</v>
      </c>
      <c r="H246" s="1">
        <v>0</v>
      </c>
      <c r="I246" s="1">
        <v>6</v>
      </c>
      <c r="J246" s="1">
        <v>5</v>
      </c>
    </row>
    <row r="247" spans="1:10">
      <c r="B247" s="1" t="s">
        <v>12</v>
      </c>
      <c r="C247" s="1">
        <v>12499</v>
      </c>
      <c r="D247" s="1">
        <v>6731</v>
      </c>
      <c r="E247" s="1">
        <v>7035</v>
      </c>
      <c r="F247" s="1">
        <v>7276</v>
      </c>
      <c r="G247" s="1">
        <v>6</v>
      </c>
      <c r="H247" s="1">
        <v>4</v>
      </c>
      <c r="I247" s="1">
        <v>3</v>
      </c>
      <c r="J247" s="1">
        <v>3</v>
      </c>
    </row>
    <row r="248" spans="1:10">
      <c r="B248" s="1" t="s">
        <v>13</v>
      </c>
      <c r="C248" s="1">
        <v>11801</v>
      </c>
      <c r="D248" s="1">
        <v>6684</v>
      </c>
      <c r="E248" s="1">
        <v>6882</v>
      </c>
      <c r="F248" s="1">
        <v>7294</v>
      </c>
      <c r="G248" s="1">
        <v>4</v>
      </c>
      <c r="H248" s="1">
        <v>1</v>
      </c>
      <c r="I248" s="1">
        <v>4</v>
      </c>
      <c r="J248" s="1">
        <v>7</v>
      </c>
    </row>
    <row r="249" spans="1:10">
      <c r="B249" s="1" t="s">
        <v>14</v>
      </c>
      <c r="C249" s="1">
        <v>10528</v>
      </c>
      <c r="D249" s="1">
        <v>7263</v>
      </c>
      <c r="E249" s="1">
        <v>6803</v>
      </c>
      <c r="F249" s="1">
        <v>7163</v>
      </c>
      <c r="G249" s="1">
        <v>2</v>
      </c>
      <c r="H249" s="1">
        <v>0</v>
      </c>
      <c r="I249" s="1">
        <v>3</v>
      </c>
      <c r="J249" s="1">
        <v>2</v>
      </c>
    </row>
    <row r="250" spans="1:10">
      <c r="B250" s="1" t="s">
        <v>15</v>
      </c>
      <c r="C250" s="1">
        <v>10745</v>
      </c>
      <c r="D250" s="1">
        <v>6836</v>
      </c>
      <c r="E250" s="1">
        <v>6545</v>
      </c>
      <c r="F250" s="1">
        <v>7562</v>
      </c>
      <c r="G250" s="1">
        <v>5</v>
      </c>
      <c r="H250" s="1">
        <v>1</v>
      </c>
      <c r="I250" s="1">
        <v>1</v>
      </c>
      <c r="J250" s="1">
        <v>3</v>
      </c>
    </row>
    <row r="251" spans="1:10">
      <c r="B251" s="1" t="s">
        <v>16</v>
      </c>
      <c r="C251" s="1">
        <v>10367</v>
      </c>
      <c r="D251" s="1">
        <v>6486</v>
      </c>
      <c r="E251" s="1">
        <v>6602</v>
      </c>
      <c r="F251" s="1">
        <v>6939</v>
      </c>
      <c r="G251" s="1">
        <v>11</v>
      </c>
      <c r="H251" s="1">
        <v>3</v>
      </c>
      <c r="I251" s="1">
        <v>3</v>
      </c>
      <c r="J251" s="1">
        <v>5</v>
      </c>
    </row>
    <row r="252" spans="1:10">
      <c r="B252" s="1" t="s">
        <v>17</v>
      </c>
      <c r="C252" s="1">
        <v>10950</v>
      </c>
      <c r="D252" s="1">
        <v>6887</v>
      </c>
      <c r="E252" s="1">
        <v>6913</v>
      </c>
      <c r="F252" s="1">
        <v>7209</v>
      </c>
      <c r="G252" s="1">
        <v>3</v>
      </c>
      <c r="H252" s="1">
        <v>3</v>
      </c>
      <c r="I252" s="1">
        <v>1</v>
      </c>
      <c r="J252" s="1">
        <v>1</v>
      </c>
    </row>
    <row r="253" spans="1:10">
      <c r="B253" s="1" t="s">
        <v>18</v>
      </c>
      <c r="C253" s="1">
        <v>10687</v>
      </c>
      <c r="D253" s="1">
        <v>6565</v>
      </c>
      <c r="E253" s="1">
        <v>6667</v>
      </c>
      <c r="F253" s="1">
        <v>6877</v>
      </c>
      <c r="G253" s="1">
        <v>1</v>
      </c>
      <c r="H253" s="1">
        <v>1</v>
      </c>
      <c r="I253" s="1">
        <v>1</v>
      </c>
      <c r="J253" s="1">
        <v>1</v>
      </c>
    </row>
    <row r="254" spans="1:10">
      <c r="B254" s="1" t="s">
        <v>19</v>
      </c>
      <c r="C254" s="1">
        <v>10188</v>
      </c>
      <c r="D254" s="1">
        <v>6173</v>
      </c>
      <c r="E254" s="1">
        <v>6441</v>
      </c>
      <c r="F254" s="1">
        <v>6656</v>
      </c>
      <c r="G254" s="1">
        <v>4</v>
      </c>
      <c r="H254" s="1">
        <v>1</v>
      </c>
      <c r="I254" s="1">
        <v>1</v>
      </c>
      <c r="J254" s="1">
        <v>2</v>
      </c>
    </row>
    <row r="255" spans="1:10">
      <c r="A255" s="1">
        <v>2008</v>
      </c>
      <c r="B255" s="1" t="s">
        <v>8</v>
      </c>
      <c r="C255" s="1">
        <v>9763</v>
      </c>
      <c r="D255" s="1">
        <v>5971</v>
      </c>
      <c r="E255" s="1">
        <v>6228</v>
      </c>
      <c r="F255" s="1">
        <v>6611</v>
      </c>
      <c r="G255" s="1">
        <v>18</v>
      </c>
      <c r="H255" s="1">
        <v>0</v>
      </c>
      <c r="I255" s="1">
        <v>5</v>
      </c>
      <c r="J255" s="1">
        <v>4</v>
      </c>
    </row>
    <row r="256" spans="1:10">
      <c r="B256" s="1" t="s">
        <v>9</v>
      </c>
      <c r="C256" s="1">
        <v>10508</v>
      </c>
      <c r="D256" s="1">
        <v>6036</v>
      </c>
      <c r="E256" s="1">
        <v>6323</v>
      </c>
      <c r="F256" s="1">
        <v>6632</v>
      </c>
      <c r="G256" s="1">
        <v>3</v>
      </c>
      <c r="H256" s="1">
        <v>0</v>
      </c>
      <c r="I256" s="1">
        <v>1</v>
      </c>
      <c r="J256" s="1">
        <v>1</v>
      </c>
    </row>
    <row r="257" spans="1:10">
      <c r="B257" s="1" t="s">
        <v>10</v>
      </c>
      <c r="C257" s="1">
        <v>12190</v>
      </c>
      <c r="D257" s="1">
        <v>6449</v>
      </c>
      <c r="E257" s="1">
        <v>7022</v>
      </c>
      <c r="F257" s="1">
        <v>7236</v>
      </c>
      <c r="G257" s="1">
        <v>4</v>
      </c>
      <c r="H257" s="1">
        <v>1</v>
      </c>
      <c r="I257" s="1">
        <v>3</v>
      </c>
      <c r="J257" s="1">
        <v>4</v>
      </c>
    </row>
    <row r="258" spans="1:10">
      <c r="B258" s="1" t="s">
        <v>11</v>
      </c>
      <c r="C258" s="1">
        <v>11500</v>
      </c>
      <c r="D258" s="1">
        <v>6408</v>
      </c>
      <c r="E258" s="1">
        <v>6878</v>
      </c>
      <c r="F258" s="1">
        <v>7114</v>
      </c>
      <c r="G258" s="1">
        <v>10</v>
      </c>
      <c r="H258" s="1">
        <v>3</v>
      </c>
      <c r="I258" s="1">
        <v>4</v>
      </c>
      <c r="J258" s="1">
        <v>2</v>
      </c>
    </row>
    <row r="259" spans="1:10">
      <c r="B259" s="1" t="s">
        <v>12</v>
      </c>
      <c r="C259" s="1">
        <v>12999</v>
      </c>
      <c r="D259" s="1">
        <v>6572</v>
      </c>
      <c r="E259" s="1">
        <v>7096</v>
      </c>
      <c r="F259" s="1">
        <v>7167</v>
      </c>
      <c r="G259" s="1">
        <v>3</v>
      </c>
      <c r="H259" s="1">
        <v>1</v>
      </c>
      <c r="I259" s="1">
        <v>3</v>
      </c>
      <c r="J259" s="1">
        <v>5</v>
      </c>
    </row>
    <row r="260" spans="1:10">
      <c r="B260" s="1" t="s">
        <v>13</v>
      </c>
      <c r="C260" s="1">
        <v>11341</v>
      </c>
      <c r="D260" s="1">
        <v>6343</v>
      </c>
      <c r="E260" s="1">
        <v>6731</v>
      </c>
      <c r="F260" s="1">
        <v>6754</v>
      </c>
      <c r="G260" s="1">
        <v>10</v>
      </c>
      <c r="H260" s="1">
        <v>1</v>
      </c>
      <c r="I260" s="1">
        <v>5</v>
      </c>
      <c r="J260" s="1">
        <v>2</v>
      </c>
    </row>
    <row r="261" spans="1:10">
      <c r="B261" s="1" t="s">
        <v>14</v>
      </c>
      <c r="C261" s="1">
        <v>11003</v>
      </c>
      <c r="D261" s="1">
        <v>7366</v>
      </c>
      <c r="E261" s="1">
        <v>7076</v>
      </c>
      <c r="F261" s="1">
        <v>7152</v>
      </c>
      <c r="G261" s="1">
        <v>12</v>
      </c>
      <c r="H261" s="1">
        <v>6</v>
      </c>
      <c r="I261" s="1">
        <v>8</v>
      </c>
      <c r="J261" s="1">
        <v>4</v>
      </c>
    </row>
    <row r="262" spans="1:10">
      <c r="B262" s="1" t="s">
        <v>15</v>
      </c>
      <c r="C262" s="1">
        <v>11372</v>
      </c>
      <c r="D262" s="1">
        <v>6708</v>
      </c>
      <c r="E262" s="1">
        <v>6865</v>
      </c>
      <c r="F262" s="1">
        <v>7299</v>
      </c>
      <c r="G262" s="1">
        <v>7</v>
      </c>
      <c r="H262" s="1">
        <v>1</v>
      </c>
      <c r="I262" s="1">
        <v>4</v>
      </c>
      <c r="J262" s="1">
        <v>1</v>
      </c>
    </row>
    <row r="263" spans="1:10">
      <c r="B263" s="1" t="s">
        <v>16</v>
      </c>
      <c r="C263" s="1">
        <v>10319</v>
      </c>
      <c r="D263" s="1">
        <v>6320</v>
      </c>
      <c r="E263" s="1">
        <v>6654</v>
      </c>
      <c r="F263" s="1">
        <v>6679</v>
      </c>
      <c r="G263" s="1">
        <v>6</v>
      </c>
      <c r="H263" s="1">
        <v>2</v>
      </c>
      <c r="I263" s="1">
        <v>1</v>
      </c>
      <c r="J263" s="1">
        <v>0</v>
      </c>
    </row>
    <row r="264" spans="1:10">
      <c r="B264" s="1" t="s">
        <v>17</v>
      </c>
      <c r="C264" s="1">
        <v>11269</v>
      </c>
      <c r="D264" s="1">
        <v>6557</v>
      </c>
      <c r="E264" s="1">
        <v>7023</v>
      </c>
      <c r="F264" s="1">
        <v>7065</v>
      </c>
      <c r="G264" s="1">
        <v>9</v>
      </c>
      <c r="H264" s="1">
        <v>1</v>
      </c>
      <c r="I264" s="1">
        <v>3</v>
      </c>
      <c r="J264" s="1">
        <v>2</v>
      </c>
    </row>
    <row r="265" spans="1:10">
      <c r="B265" s="1" t="s">
        <v>18</v>
      </c>
      <c r="C265" s="1">
        <v>10180</v>
      </c>
      <c r="D265" s="1">
        <v>6066</v>
      </c>
      <c r="E265" s="1">
        <v>6610</v>
      </c>
      <c r="F265" s="1">
        <v>6444</v>
      </c>
      <c r="G265" s="1">
        <v>12</v>
      </c>
      <c r="H265" s="1">
        <v>1</v>
      </c>
      <c r="I265" s="1">
        <v>3</v>
      </c>
      <c r="J265" s="1">
        <v>8</v>
      </c>
    </row>
    <row r="266" spans="1:10">
      <c r="B266" s="1" t="s">
        <v>19</v>
      </c>
      <c r="C266" s="1">
        <v>10372</v>
      </c>
      <c r="D266" s="1">
        <v>5982</v>
      </c>
      <c r="E266" s="1">
        <v>6572</v>
      </c>
      <c r="F266" s="1">
        <v>6574</v>
      </c>
      <c r="G266" s="1">
        <v>3</v>
      </c>
      <c r="H266" s="1">
        <v>1</v>
      </c>
      <c r="I266" s="1">
        <v>7</v>
      </c>
      <c r="J266" s="1">
        <v>1</v>
      </c>
    </row>
    <row r="267" spans="1:10">
      <c r="A267" s="1">
        <v>2009</v>
      </c>
      <c r="B267" s="1" t="s">
        <v>8</v>
      </c>
      <c r="C267" s="1">
        <v>10230</v>
      </c>
      <c r="D267" s="1">
        <v>5708</v>
      </c>
      <c r="E267" s="1">
        <v>6429</v>
      </c>
      <c r="F267" s="1">
        <v>6237</v>
      </c>
      <c r="G267" s="1">
        <v>8</v>
      </c>
      <c r="H267" s="1">
        <v>2</v>
      </c>
      <c r="I267" s="1">
        <v>6</v>
      </c>
      <c r="J267" s="1">
        <v>3</v>
      </c>
    </row>
    <row r="268" spans="1:10">
      <c r="B268" s="1" t="s">
        <v>9</v>
      </c>
      <c r="C268" s="1">
        <v>10174</v>
      </c>
      <c r="D268" s="1">
        <v>5620</v>
      </c>
      <c r="E268" s="1">
        <v>6232</v>
      </c>
      <c r="F268" s="1">
        <v>6088</v>
      </c>
      <c r="G268" s="1">
        <v>15</v>
      </c>
      <c r="H268" s="1">
        <v>0</v>
      </c>
      <c r="I268" s="1">
        <v>4</v>
      </c>
      <c r="J268" s="1">
        <v>8</v>
      </c>
    </row>
    <row r="269" spans="1:10">
      <c r="B269" s="1" t="s">
        <v>10</v>
      </c>
      <c r="C269" s="1">
        <v>11841</v>
      </c>
      <c r="D269" s="1">
        <v>6282</v>
      </c>
      <c r="E269" s="1">
        <v>7038</v>
      </c>
      <c r="F269" s="1">
        <v>6829</v>
      </c>
      <c r="G269" s="1">
        <v>9</v>
      </c>
      <c r="H269" s="1">
        <v>0</v>
      </c>
      <c r="I269" s="1">
        <v>1</v>
      </c>
      <c r="J269" s="1">
        <v>0</v>
      </c>
    </row>
    <row r="270" spans="1:10">
      <c r="B270" s="1" t="s">
        <v>11</v>
      </c>
      <c r="C270" s="1">
        <v>10920</v>
      </c>
      <c r="D270" s="1">
        <v>6299</v>
      </c>
      <c r="E270" s="1">
        <v>6717</v>
      </c>
      <c r="F270" s="1">
        <v>6391</v>
      </c>
      <c r="G270" s="1">
        <v>3</v>
      </c>
      <c r="H270" s="1">
        <v>3</v>
      </c>
      <c r="I270" s="1">
        <v>3</v>
      </c>
      <c r="J270" s="1">
        <v>2</v>
      </c>
    </row>
    <row r="271" spans="1:10">
      <c r="B271" s="1" t="s">
        <v>12</v>
      </c>
      <c r="C271" s="1">
        <v>11975</v>
      </c>
      <c r="D271" s="1">
        <v>6324</v>
      </c>
      <c r="E271" s="1">
        <v>6580</v>
      </c>
      <c r="F271" s="1">
        <v>6387</v>
      </c>
      <c r="G271" s="1">
        <v>4</v>
      </c>
      <c r="H271" s="1">
        <v>0</v>
      </c>
      <c r="I271" s="1">
        <v>0</v>
      </c>
      <c r="J271" s="1">
        <v>1</v>
      </c>
    </row>
    <row r="272" spans="1:10">
      <c r="B272" s="1" t="s">
        <v>13</v>
      </c>
      <c r="C272" s="1">
        <v>11072</v>
      </c>
      <c r="D272" s="1">
        <v>6199</v>
      </c>
      <c r="E272" s="1">
        <v>6439</v>
      </c>
      <c r="F272" s="1">
        <v>6409</v>
      </c>
      <c r="G272" s="1">
        <v>4</v>
      </c>
      <c r="H272" s="1">
        <v>5</v>
      </c>
      <c r="I272" s="1">
        <v>1</v>
      </c>
      <c r="J272" s="1">
        <v>1</v>
      </c>
    </row>
    <row r="273" spans="1:10">
      <c r="B273" s="1" t="s">
        <v>14</v>
      </c>
      <c r="C273" s="1">
        <v>10482</v>
      </c>
      <c r="D273" s="1">
        <v>6842</v>
      </c>
      <c r="E273" s="1">
        <v>6586</v>
      </c>
      <c r="F273" s="1">
        <v>6608</v>
      </c>
      <c r="G273" s="1">
        <v>12</v>
      </c>
      <c r="H273" s="1">
        <v>2</v>
      </c>
      <c r="I273" s="1">
        <v>2</v>
      </c>
      <c r="J273" s="1">
        <v>5</v>
      </c>
    </row>
    <row r="274" spans="1:10">
      <c r="B274" s="1" t="s">
        <v>15</v>
      </c>
      <c r="C274" s="1">
        <v>10015</v>
      </c>
      <c r="D274" s="1">
        <v>6207</v>
      </c>
      <c r="E274" s="1">
        <v>6096</v>
      </c>
      <c r="F274" s="1">
        <v>6374</v>
      </c>
      <c r="G274" s="1">
        <v>6</v>
      </c>
      <c r="H274" s="1">
        <v>7</v>
      </c>
      <c r="I274" s="1">
        <v>7</v>
      </c>
      <c r="J274" s="1">
        <v>3</v>
      </c>
    </row>
    <row r="275" spans="1:10">
      <c r="B275" s="1" t="s">
        <v>16</v>
      </c>
      <c r="C275" s="1">
        <v>9955</v>
      </c>
      <c r="D275" s="1">
        <v>6206</v>
      </c>
      <c r="E275" s="1">
        <v>6483</v>
      </c>
      <c r="F275" s="1">
        <v>6232</v>
      </c>
      <c r="G275" s="1">
        <v>16</v>
      </c>
      <c r="H275" s="1">
        <v>3</v>
      </c>
      <c r="I275" s="1">
        <v>5</v>
      </c>
      <c r="J275" s="1">
        <v>6</v>
      </c>
    </row>
    <row r="276" spans="1:10">
      <c r="B276" s="1" t="s">
        <v>17</v>
      </c>
      <c r="C276" s="1">
        <v>10914</v>
      </c>
      <c r="D276" s="1">
        <v>6598</v>
      </c>
      <c r="E276" s="1">
        <v>6756</v>
      </c>
      <c r="F276" s="1">
        <v>6612</v>
      </c>
      <c r="G276" s="1">
        <v>6</v>
      </c>
      <c r="H276" s="1">
        <v>0</v>
      </c>
      <c r="I276" s="1">
        <v>1</v>
      </c>
      <c r="J276" s="1">
        <v>2</v>
      </c>
    </row>
    <row r="277" spans="1:10">
      <c r="B277" s="1" t="s">
        <v>18</v>
      </c>
      <c r="C277" s="1">
        <v>9708</v>
      </c>
      <c r="D277" s="1">
        <v>6154</v>
      </c>
      <c r="E277" s="1">
        <v>6303</v>
      </c>
      <c r="F277" s="1">
        <v>6044</v>
      </c>
      <c r="G277" s="1">
        <v>6</v>
      </c>
      <c r="H277" s="1">
        <v>3</v>
      </c>
      <c r="I277" s="1">
        <v>5</v>
      </c>
      <c r="J277" s="1">
        <v>3</v>
      </c>
    </row>
    <row r="278" spans="1:10">
      <c r="B278" s="1" t="s">
        <v>19</v>
      </c>
      <c r="C278" s="1">
        <v>9902</v>
      </c>
      <c r="D278" s="1">
        <v>5998</v>
      </c>
      <c r="E278" s="1">
        <v>6254</v>
      </c>
      <c r="F278" s="1">
        <v>5988</v>
      </c>
      <c r="G278" s="1">
        <v>8</v>
      </c>
      <c r="H278" s="1">
        <v>3</v>
      </c>
      <c r="I278" s="1">
        <v>2</v>
      </c>
      <c r="J278" s="1">
        <v>6</v>
      </c>
    </row>
    <row r="279" spans="1:10">
      <c r="A279" s="1">
        <v>2010</v>
      </c>
      <c r="B279" s="1" t="s">
        <v>8</v>
      </c>
      <c r="C279" s="1">
        <v>9676</v>
      </c>
      <c r="D279" s="1">
        <v>5716</v>
      </c>
      <c r="E279" s="1">
        <v>6157</v>
      </c>
      <c r="F279" s="1">
        <v>5827</v>
      </c>
      <c r="G279" s="1">
        <v>6</v>
      </c>
      <c r="H279" s="1">
        <v>1</v>
      </c>
      <c r="I279" s="1">
        <v>3</v>
      </c>
      <c r="J279" s="1">
        <v>2</v>
      </c>
    </row>
    <row r="280" spans="1:10">
      <c r="B280" s="1" t="s">
        <v>9</v>
      </c>
      <c r="C280" s="1">
        <v>10050</v>
      </c>
      <c r="D280" s="1">
        <v>5638</v>
      </c>
      <c r="E280" s="1">
        <v>6083</v>
      </c>
      <c r="F280" s="1">
        <v>5737</v>
      </c>
      <c r="G280" s="1">
        <v>2</v>
      </c>
      <c r="H280" s="1">
        <v>0</v>
      </c>
      <c r="I280" s="1">
        <v>3</v>
      </c>
      <c r="J280" s="1">
        <v>0</v>
      </c>
    </row>
    <row r="281" spans="1:10">
      <c r="B281" s="1" t="s">
        <v>10</v>
      </c>
      <c r="C281" s="1">
        <v>11885</v>
      </c>
      <c r="D281" s="1">
        <v>6575</v>
      </c>
      <c r="E281" s="1">
        <v>6849</v>
      </c>
      <c r="F281" s="1">
        <v>6558</v>
      </c>
      <c r="G281" s="1">
        <v>6</v>
      </c>
      <c r="H281" s="1">
        <v>0</v>
      </c>
      <c r="I281" s="1">
        <v>2</v>
      </c>
      <c r="J281" s="1">
        <v>1</v>
      </c>
    </row>
    <row r="282" spans="1:10">
      <c r="B282" s="1" t="s">
        <v>11</v>
      </c>
      <c r="C282" s="1">
        <v>10606</v>
      </c>
      <c r="D282" s="1">
        <v>6459</v>
      </c>
      <c r="E282" s="1">
        <v>6467</v>
      </c>
      <c r="F282" s="1">
        <v>6315</v>
      </c>
      <c r="G282" s="1">
        <v>3</v>
      </c>
      <c r="H282" s="1">
        <v>1</v>
      </c>
      <c r="I282" s="1">
        <v>3</v>
      </c>
      <c r="J282" s="1">
        <v>2</v>
      </c>
    </row>
    <row r="283" spans="1:10">
      <c r="B283" s="1" t="s">
        <v>12</v>
      </c>
      <c r="C283" s="1">
        <v>11449</v>
      </c>
      <c r="D283" s="1">
        <v>6448</v>
      </c>
      <c r="E283" s="1">
        <v>6416</v>
      </c>
      <c r="F283" s="1">
        <v>6300</v>
      </c>
      <c r="G283" s="1">
        <v>12</v>
      </c>
      <c r="H283" s="1">
        <v>3</v>
      </c>
      <c r="I283" s="1">
        <v>3</v>
      </c>
      <c r="J283" s="1">
        <v>2</v>
      </c>
    </row>
    <row r="284" spans="1:10">
      <c r="B284" s="1" t="s">
        <v>13</v>
      </c>
      <c r="C284" s="1">
        <v>11049</v>
      </c>
      <c r="D284" s="1">
        <v>6556</v>
      </c>
      <c r="E284" s="1">
        <v>6560</v>
      </c>
      <c r="F284" s="1">
        <v>6578</v>
      </c>
      <c r="G284" s="1">
        <v>14</v>
      </c>
      <c r="H284" s="1">
        <v>4</v>
      </c>
      <c r="I284" s="1">
        <v>9</v>
      </c>
      <c r="J284" s="1">
        <v>6</v>
      </c>
    </row>
    <row r="285" spans="1:10">
      <c r="B285" s="1" t="s">
        <v>14</v>
      </c>
      <c r="C285" s="1">
        <v>10376</v>
      </c>
      <c r="D285" s="1">
        <v>7209</v>
      </c>
      <c r="E285" s="1">
        <v>6688</v>
      </c>
      <c r="F285" s="1">
        <v>6666</v>
      </c>
      <c r="G285" s="1">
        <v>7</v>
      </c>
      <c r="H285" s="1">
        <v>1</v>
      </c>
      <c r="I285" s="1">
        <v>2</v>
      </c>
      <c r="J285" s="1">
        <v>2</v>
      </c>
    </row>
    <row r="286" spans="1:10">
      <c r="B286" s="1" t="s">
        <v>15</v>
      </c>
      <c r="C286" s="1">
        <v>9496</v>
      </c>
      <c r="D286" s="1">
        <v>6401</v>
      </c>
      <c r="E286" s="1">
        <v>5893</v>
      </c>
      <c r="F286" s="1">
        <v>6385</v>
      </c>
      <c r="G286" s="1">
        <v>11</v>
      </c>
      <c r="H286" s="1">
        <v>2</v>
      </c>
      <c r="I286" s="1">
        <v>1</v>
      </c>
      <c r="J286" s="1">
        <v>0</v>
      </c>
    </row>
    <row r="287" spans="1:10">
      <c r="B287" s="1" t="s">
        <v>16</v>
      </c>
      <c r="C287" s="1">
        <v>9580</v>
      </c>
      <c r="D287" s="1">
        <v>6328</v>
      </c>
      <c r="E287" s="1">
        <v>6221</v>
      </c>
      <c r="F287" s="1">
        <v>6175</v>
      </c>
      <c r="G287" s="1">
        <v>12</v>
      </c>
      <c r="H287" s="1">
        <v>4</v>
      </c>
      <c r="I287" s="1">
        <v>1</v>
      </c>
      <c r="J287" s="1">
        <v>4</v>
      </c>
    </row>
    <row r="288" spans="1:10">
      <c r="B288" s="1" t="s">
        <v>17</v>
      </c>
      <c r="C288" s="1">
        <v>10187</v>
      </c>
      <c r="D288" s="1">
        <v>6568</v>
      </c>
      <c r="E288" s="1">
        <v>6465</v>
      </c>
      <c r="F288" s="1">
        <v>6351</v>
      </c>
      <c r="G288" s="1">
        <v>7</v>
      </c>
      <c r="H288" s="1">
        <v>3</v>
      </c>
      <c r="I288" s="1">
        <v>7</v>
      </c>
      <c r="J288" s="1">
        <v>3</v>
      </c>
    </row>
    <row r="289" spans="1:10">
      <c r="B289" s="1" t="s">
        <v>18</v>
      </c>
      <c r="C289" s="1">
        <v>9653</v>
      </c>
      <c r="D289" s="1">
        <v>6730</v>
      </c>
      <c r="E289" s="1">
        <v>6006</v>
      </c>
      <c r="F289" s="1">
        <v>6058</v>
      </c>
      <c r="G289" s="1">
        <v>22</v>
      </c>
      <c r="H289" s="1">
        <v>3</v>
      </c>
      <c r="I289" s="1">
        <v>10</v>
      </c>
      <c r="J289" s="1">
        <v>14</v>
      </c>
    </row>
    <row r="290" spans="1:10">
      <c r="B290" s="1" t="s">
        <v>19</v>
      </c>
      <c r="C290" s="1">
        <v>9576</v>
      </c>
      <c r="D290" s="1">
        <v>5974</v>
      </c>
      <c r="E290" s="1">
        <v>5909</v>
      </c>
      <c r="F290" s="1">
        <v>5984</v>
      </c>
      <c r="G290" s="1">
        <v>14</v>
      </c>
      <c r="H290" s="1">
        <v>2</v>
      </c>
      <c r="I290" s="1">
        <v>4</v>
      </c>
      <c r="J290" s="1">
        <v>9</v>
      </c>
    </row>
    <row r="291" spans="1:10">
      <c r="A291" s="1">
        <v>2011</v>
      </c>
      <c r="B291" s="1" t="s">
        <v>8</v>
      </c>
      <c r="C291" s="1">
        <v>9200</v>
      </c>
      <c r="D291" s="1">
        <v>5842</v>
      </c>
      <c r="E291" s="1">
        <v>5861</v>
      </c>
      <c r="F291" s="1">
        <v>5870</v>
      </c>
      <c r="G291" s="1">
        <v>27</v>
      </c>
      <c r="H291" s="1">
        <v>10</v>
      </c>
      <c r="I291" s="1">
        <v>9</v>
      </c>
      <c r="J291" s="1">
        <v>17</v>
      </c>
    </row>
    <row r="292" spans="1:10">
      <c r="B292" s="1" t="s">
        <v>9</v>
      </c>
      <c r="C292" s="1">
        <v>9653</v>
      </c>
      <c r="D292" s="1">
        <v>5808</v>
      </c>
      <c r="E292" s="1">
        <v>5631</v>
      </c>
      <c r="F292" s="1">
        <v>5547</v>
      </c>
      <c r="G292" s="1">
        <v>9</v>
      </c>
      <c r="H292" s="1">
        <v>4</v>
      </c>
      <c r="I292" s="1">
        <v>4</v>
      </c>
      <c r="J292" s="1">
        <v>1</v>
      </c>
    </row>
    <row r="293" spans="1:10">
      <c r="B293" s="1" t="s">
        <v>10</v>
      </c>
      <c r="C293" s="1">
        <v>10844</v>
      </c>
      <c r="D293" s="1">
        <v>6473</v>
      </c>
      <c r="E293" s="1">
        <v>6091</v>
      </c>
      <c r="F293" s="1">
        <v>6023</v>
      </c>
      <c r="G293" s="1">
        <v>9</v>
      </c>
      <c r="H293" s="1">
        <v>3</v>
      </c>
      <c r="I293" s="1">
        <v>5</v>
      </c>
      <c r="J293" s="1">
        <v>6</v>
      </c>
    </row>
    <row r="294" spans="1:10">
      <c r="B294" s="1" t="s">
        <v>11</v>
      </c>
      <c r="C294" s="1">
        <v>10954</v>
      </c>
      <c r="D294" s="1">
        <v>6804</v>
      </c>
      <c r="E294" s="1">
        <v>6451</v>
      </c>
      <c r="F294" s="1">
        <v>6435</v>
      </c>
      <c r="G294" s="1">
        <v>8</v>
      </c>
      <c r="H294" s="1">
        <v>1</v>
      </c>
      <c r="I294" s="1">
        <v>1</v>
      </c>
      <c r="J294" s="1">
        <v>1</v>
      </c>
    </row>
    <row r="295" spans="1:10">
      <c r="B295" s="1" t="s">
        <v>12</v>
      </c>
      <c r="C295" s="1">
        <v>11490</v>
      </c>
      <c r="D295" s="1">
        <v>6882</v>
      </c>
      <c r="E295" s="1">
        <v>6504</v>
      </c>
      <c r="F295" s="1">
        <v>6523</v>
      </c>
      <c r="G295" s="1">
        <v>12</v>
      </c>
      <c r="H295" s="1">
        <v>3</v>
      </c>
      <c r="I295" s="1">
        <v>3</v>
      </c>
      <c r="J295" s="1">
        <v>1</v>
      </c>
    </row>
    <row r="296" spans="1:10">
      <c r="B296" s="1" t="s">
        <v>13</v>
      </c>
      <c r="C296" s="1">
        <v>10714</v>
      </c>
      <c r="D296" s="1">
        <v>6946</v>
      </c>
      <c r="E296" s="1">
        <v>6459</v>
      </c>
      <c r="F296" s="1">
        <v>6663</v>
      </c>
      <c r="G296" s="1">
        <v>11</v>
      </c>
      <c r="H296" s="1">
        <v>2</v>
      </c>
      <c r="I296" s="1">
        <v>7</v>
      </c>
      <c r="J296" s="1">
        <v>5</v>
      </c>
    </row>
    <row r="297" spans="1:10">
      <c r="B297" s="1" t="s">
        <v>14</v>
      </c>
      <c r="C297" s="1">
        <v>10070</v>
      </c>
      <c r="D297" s="1">
        <v>7662</v>
      </c>
      <c r="E297" s="1">
        <v>6602</v>
      </c>
      <c r="F297" s="1">
        <v>6588</v>
      </c>
      <c r="G297" s="1">
        <v>15</v>
      </c>
      <c r="H297" s="1">
        <v>3</v>
      </c>
      <c r="I297" s="1">
        <v>3</v>
      </c>
      <c r="J297" s="1">
        <v>2</v>
      </c>
    </row>
    <row r="298" spans="1:10">
      <c r="B298" s="1" t="s">
        <v>15</v>
      </c>
      <c r="C298" s="1">
        <v>9808</v>
      </c>
      <c r="D298" s="1">
        <v>6886</v>
      </c>
      <c r="E298" s="1">
        <v>6109</v>
      </c>
      <c r="F298" s="1">
        <v>6667</v>
      </c>
      <c r="G298" s="1">
        <v>18</v>
      </c>
      <c r="H298" s="1">
        <v>6</v>
      </c>
      <c r="I298" s="1">
        <v>10</v>
      </c>
      <c r="J298" s="1">
        <v>9</v>
      </c>
    </row>
    <row r="299" spans="1:10">
      <c r="B299" s="1" t="s">
        <v>16</v>
      </c>
      <c r="C299" s="1">
        <v>9759</v>
      </c>
      <c r="D299" s="1">
        <v>6798</v>
      </c>
      <c r="E299" s="1">
        <v>6309</v>
      </c>
      <c r="F299" s="1">
        <v>6496</v>
      </c>
      <c r="G299" s="1">
        <v>17</v>
      </c>
      <c r="H299" s="1">
        <v>7</v>
      </c>
      <c r="I299" s="1">
        <v>10</v>
      </c>
      <c r="J299" s="1">
        <v>5</v>
      </c>
    </row>
    <row r="300" spans="1:10">
      <c r="B300" s="1" t="s">
        <v>17</v>
      </c>
      <c r="C300" s="1">
        <v>10097</v>
      </c>
      <c r="D300" s="1">
        <v>7157</v>
      </c>
      <c r="E300" s="1">
        <v>6780</v>
      </c>
      <c r="F300" s="1">
        <v>6615</v>
      </c>
      <c r="G300" s="1">
        <v>22</v>
      </c>
      <c r="H300" s="1">
        <v>9</v>
      </c>
      <c r="I300" s="1">
        <v>10</v>
      </c>
      <c r="J300" s="1">
        <v>10</v>
      </c>
    </row>
    <row r="301" spans="1:10">
      <c r="B301" s="1" t="s">
        <v>18</v>
      </c>
      <c r="C301" s="1">
        <v>9994</v>
      </c>
      <c r="D301" s="1">
        <v>6729</v>
      </c>
      <c r="E301" s="1">
        <v>6436</v>
      </c>
      <c r="F301" s="1">
        <v>6338</v>
      </c>
      <c r="G301" s="1">
        <v>30</v>
      </c>
      <c r="H301" s="1">
        <v>14</v>
      </c>
      <c r="I301" s="1">
        <v>25</v>
      </c>
      <c r="J301" s="1">
        <v>31</v>
      </c>
    </row>
    <row r="302" spans="1:10">
      <c r="B302" s="1" t="s">
        <v>19</v>
      </c>
      <c r="C302" s="1">
        <v>9962</v>
      </c>
      <c r="D302" s="1">
        <v>6377</v>
      </c>
      <c r="E302" s="1">
        <v>6195</v>
      </c>
      <c r="F302" s="1">
        <v>6054</v>
      </c>
      <c r="G302" s="1">
        <v>13</v>
      </c>
      <c r="H302" s="1">
        <v>8</v>
      </c>
      <c r="I302" s="1">
        <v>16</v>
      </c>
      <c r="J302" s="1">
        <v>9</v>
      </c>
    </row>
    <row r="303" spans="1:10">
      <c r="A303" s="1">
        <v>2012</v>
      </c>
      <c r="B303" s="1" t="s">
        <v>8</v>
      </c>
      <c r="C303" s="1">
        <v>9363</v>
      </c>
      <c r="D303" s="1">
        <v>6084</v>
      </c>
      <c r="E303" s="1">
        <v>5818</v>
      </c>
      <c r="F303" s="1">
        <v>5800</v>
      </c>
      <c r="G303" s="1">
        <v>22</v>
      </c>
      <c r="H303" s="1">
        <v>5</v>
      </c>
      <c r="I303" s="1">
        <v>5</v>
      </c>
      <c r="J303" s="1">
        <v>12</v>
      </c>
    </row>
    <row r="304" spans="1:10">
      <c r="B304" s="1" t="s">
        <v>9</v>
      </c>
      <c r="C304" s="1">
        <v>10380</v>
      </c>
      <c r="D304" s="1">
        <v>6369</v>
      </c>
      <c r="E304" s="1">
        <v>6042</v>
      </c>
      <c r="F304" s="1">
        <v>5977</v>
      </c>
      <c r="G304" s="1">
        <v>9</v>
      </c>
      <c r="H304" s="1">
        <v>0</v>
      </c>
      <c r="I304" s="1">
        <v>5</v>
      </c>
      <c r="J304" s="1">
        <v>5</v>
      </c>
    </row>
    <row r="305" spans="1:10">
      <c r="B305" s="1" t="s">
        <v>10</v>
      </c>
      <c r="C305" s="1">
        <v>12063</v>
      </c>
      <c r="D305" s="1">
        <v>6962</v>
      </c>
      <c r="E305" s="1">
        <v>6711</v>
      </c>
      <c r="F305" s="1">
        <v>6514</v>
      </c>
      <c r="G305" s="1">
        <v>4</v>
      </c>
      <c r="H305" s="1">
        <v>1</v>
      </c>
      <c r="I305" s="1">
        <v>11</v>
      </c>
      <c r="J305" s="1">
        <v>4</v>
      </c>
    </row>
    <row r="306" spans="1:10">
      <c r="B306" s="1" t="s">
        <v>11</v>
      </c>
      <c r="C306" s="1">
        <v>10398</v>
      </c>
      <c r="D306" s="1">
        <v>6368</v>
      </c>
      <c r="E306" s="1">
        <v>6245</v>
      </c>
      <c r="F306" s="1">
        <v>6279</v>
      </c>
      <c r="G306" s="1">
        <v>17</v>
      </c>
      <c r="H306" s="1">
        <v>1</v>
      </c>
      <c r="I306" s="1">
        <v>8</v>
      </c>
      <c r="J306" s="1">
        <v>5</v>
      </c>
    </row>
    <row r="307" spans="1:10">
      <c r="B307" s="1" t="s">
        <v>12</v>
      </c>
      <c r="C307" s="1">
        <v>11521</v>
      </c>
      <c r="D307" s="1">
        <v>6368</v>
      </c>
      <c r="E307" s="1">
        <v>6439</v>
      </c>
      <c r="F307" s="1">
        <v>6478</v>
      </c>
      <c r="G307" s="1">
        <v>12</v>
      </c>
      <c r="H307" s="1">
        <v>0</v>
      </c>
      <c r="I307" s="1">
        <v>8</v>
      </c>
      <c r="J307" s="1">
        <v>2</v>
      </c>
    </row>
    <row r="308" spans="1:10">
      <c r="B308" s="1" t="s">
        <v>13</v>
      </c>
      <c r="C308" s="1">
        <v>10666</v>
      </c>
      <c r="D308" s="1">
        <v>5986</v>
      </c>
      <c r="E308" s="1">
        <v>6324</v>
      </c>
      <c r="F308" s="1">
        <v>6328</v>
      </c>
      <c r="G308" s="1">
        <v>16</v>
      </c>
      <c r="H308" s="1">
        <v>5</v>
      </c>
      <c r="I308" s="1">
        <v>14</v>
      </c>
      <c r="J308" s="1">
        <v>6</v>
      </c>
    </row>
    <row r="309" spans="1:10">
      <c r="B309" s="1" t="s">
        <v>14</v>
      </c>
      <c r="C309" s="1">
        <v>9970</v>
      </c>
      <c r="D309" s="1">
        <v>6929</v>
      </c>
      <c r="E309" s="1">
        <v>6369</v>
      </c>
      <c r="F309" s="1">
        <v>6498</v>
      </c>
      <c r="G309" s="1">
        <v>10</v>
      </c>
      <c r="H309" s="1">
        <v>2</v>
      </c>
      <c r="I309" s="1">
        <v>0</v>
      </c>
      <c r="J309" s="1">
        <v>4</v>
      </c>
    </row>
    <row r="310" spans="1:10">
      <c r="B310" s="1" t="s">
        <v>15</v>
      </c>
      <c r="C310" s="1">
        <v>10808</v>
      </c>
      <c r="D310" s="1">
        <v>6524</v>
      </c>
      <c r="E310" s="1">
        <v>6571</v>
      </c>
      <c r="F310" s="1">
        <v>6867</v>
      </c>
      <c r="G310" s="1">
        <v>12</v>
      </c>
      <c r="H310" s="1">
        <v>1</v>
      </c>
      <c r="I310" s="1">
        <v>4</v>
      </c>
      <c r="J310" s="1">
        <v>9</v>
      </c>
    </row>
    <row r="311" spans="1:10">
      <c r="B311" s="1" t="s">
        <v>16</v>
      </c>
      <c r="C311" s="1">
        <v>9709</v>
      </c>
      <c r="D311" s="1">
        <v>6078</v>
      </c>
      <c r="E311" s="1">
        <v>6439</v>
      </c>
      <c r="F311" s="1">
        <v>6135</v>
      </c>
      <c r="G311" s="1">
        <v>18</v>
      </c>
      <c r="H311" s="1">
        <v>4</v>
      </c>
      <c r="I311" s="1">
        <v>8</v>
      </c>
      <c r="J311" s="1">
        <v>12</v>
      </c>
    </row>
    <row r="312" spans="1:10">
      <c r="B312" s="1" t="s">
        <v>17</v>
      </c>
      <c r="C312" s="1">
        <v>9868</v>
      </c>
      <c r="D312" s="1">
        <v>6373</v>
      </c>
      <c r="E312" s="1">
        <v>6417</v>
      </c>
      <c r="F312" s="1">
        <v>6331</v>
      </c>
      <c r="G312" s="1">
        <v>17</v>
      </c>
      <c r="H312" s="1">
        <v>3</v>
      </c>
      <c r="I312" s="1">
        <v>4</v>
      </c>
      <c r="J312" s="1">
        <v>5</v>
      </c>
    </row>
    <row r="313" spans="1:10">
      <c r="B313" s="1" t="s">
        <v>18</v>
      </c>
      <c r="C313" s="1">
        <v>9779</v>
      </c>
      <c r="D313" s="1">
        <v>6139</v>
      </c>
      <c r="E313" s="1">
        <v>6156</v>
      </c>
      <c r="F313" s="1">
        <v>6023</v>
      </c>
      <c r="G313" s="1">
        <v>21</v>
      </c>
      <c r="H313" s="1">
        <v>4</v>
      </c>
      <c r="I313" s="1">
        <v>12</v>
      </c>
      <c r="J313" s="1">
        <v>20</v>
      </c>
    </row>
    <row r="314" spans="1:10">
      <c r="B314" s="1" t="s">
        <v>19</v>
      </c>
      <c r="C314" s="1">
        <v>9581</v>
      </c>
      <c r="D314" s="1">
        <v>6031</v>
      </c>
      <c r="E314" s="1">
        <v>5846</v>
      </c>
      <c r="F314" s="1">
        <v>5866</v>
      </c>
      <c r="G314" s="1">
        <v>32</v>
      </c>
      <c r="H314" s="1">
        <v>8</v>
      </c>
      <c r="I314" s="1">
        <v>13</v>
      </c>
      <c r="J314" s="1">
        <v>18</v>
      </c>
    </row>
    <row r="315" spans="1:10">
      <c r="A315" s="1">
        <v>2013</v>
      </c>
      <c r="B315" s="1" t="s">
        <v>8</v>
      </c>
      <c r="C315" s="1">
        <v>9237</v>
      </c>
      <c r="D315" s="1">
        <v>5465</v>
      </c>
      <c r="E315" s="1">
        <v>5619</v>
      </c>
      <c r="F315" s="1">
        <v>5727</v>
      </c>
      <c r="G315" s="1">
        <v>14</v>
      </c>
      <c r="H315" s="1">
        <v>3</v>
      </c>
      <c r="I315" s="1">
        <v>3</v>
      </c>
      <c r="J315" s="1">
        <v>9</v>
      </c>
    </row>
    <row r="316" spans="1:10">
      <c r="B316" s="1" t="s">
        <v>9</v>
      </c>
      <c r="C316" s="1">
        <v>9818</v>
      </c>
      <c r="D316" s="1">
        <v>5527</v>
      </c>
      <c r="E316" s="1">
        <v>5696</v>
      </c>
      <c r="F316" s="1">
        <v>5515</v>
      </c>
      <c r="G316" s="1">
        <v>16</v>
      </c>
      <c r="H316" s="1">
        <v>6</v>
      </c>
      <c r="I316" s="1">
        <v>9</v>
      </c>
      <c r="J316" s="1">
        <v>3</v>
      </c>
    </row>
    <row r="317" spans="1:10">
      <c r="B317" s="1" t="s">
        <v>10</v>
      </c>
      <c r="C317" s="1">
        <v>11638</v>
      </c>
      <c r="D317" s="1">
        <v>6315</v>
      </c>
      <c r="E317" s="1">
        <v>6535</v>
      </c>
      <c r="F317" s="1">
        <v>6388</v>
      </c>
      <c r="G317" s="1">
        <v>25</v>
      </c>
      <c r="H317" s="1">
        <v>9</v>
      </c>
      <c r="I317" s="1">
        <v>12</v>
      </c>
      <c r="J317" s="1">
        <v>12</v>
      </c>
    </row>
    <row r="318" spans="1:10">
      <c r="B318" s="1" t="s">
        <v>11</v>
      </c>
      <c r="C318" s="1">
        <v>10362</v>
      </c>
      <c r="D318" s="1">
        <v>6300</v>
      </c>
      <c r="E318" s="1">
        <v>6114</v>
      </c>
      <c r="F318" s="1">
        <v>6312</v>
      </c>
      <c r="G318" s="1">
        <v>11</v>
      </c>
      <c r="H318" s="1">
        <v>3</v>
      </c>
      <c r="I318" s="1">
        <v>9</v>
      </c>
      <c r="J318" s="1">
        <v>9</v>
      </c>
    </row>
    <row r="319" spans="1:10">
      <c r="B319" s="1" t="s">
        <v>12</v>
      </c>
      <c r="C319" s="1">
        <v>11823</v>
      </c>
      <c r="D319" s="1">
        <v>6179</v>
      </c>
      <c r="E319" s="1">
        <v>6262</v>
      </c>
      <c r="F319" s="1">
        <v>6497</v>
      </c>
      <c r="G319" s="1">
        <v>10</v>
      </c>
      <c r="H319" s="1">
        <v>2</v>
      </c>
      <c r="I319" s="1">
        <v>7</v>
      </c>
      <c r="J319" s="1">
        <v>7</v>
      </c>
    </row>
    <row r="320" spans="1:10">
      <c r="B320" s="1" t="s">
        <v>13</v>
      </c>
      <c r="C320" s="1">
        <v>10655</v>
      </c>
      <c r="D320" s="1">
        <v>5918</v>
      </c>
      <c r="E320" s="1">
        <v>5994</v>
      </c>
      <c r="F320" s="1">
        <v>6299</v>
      </c>
      <c r="G320" s="1">
        <v>13</v>
      </c>
      <c r="H320" s="1">
        <v>3</v>
      </c>
      <c r="I320" s="1">
        <v>14</v>
      </c>
      <c r="J320" s="1">
        <v>5</v>
      </c>
    </row>
    <row r="321" spans="1:10">
      <c r="B321" s="1" t="s">
        <v>14</v>
      </c>
      <c r="C321" s="1">
        <v>9935</v>
      </c>
      <c r="D321" s="1">
        <v>6903</v>
      </c>
      <c r="E321" s="1">
        <v>6154</v>
      </c>
      <c r="F321" s="1">
        <v>6386</v>
      </c>
      <c r="G321" s="1">
        <v>12</v>
      </c>
      <c r="H321" s="1">
        <v>7</v>
      </c>
      <c r="I321" s="1">
        <v>21</v>
      </c>
      <c r="J321" s="1">
        <v>11</v>
      </c>
    </row>
    <row r="322" spans="1:10">
      <c r="B322" s="1" t="s">
        <v>15</v>
      </c>
      <c r="C322" s="1">
        <v>9998</v>
      </c>
      <c r="D322" s="1">
        <v>6145</v>
      </c>
      <c r="E322" s="1">
        <v>5943</v>
      </c>
      <c r="F322" s="1">
        <v>6455</v>
      </c>
      <c r="G322" s="1">
        <v>9</v>
      </c>
      <c r="H322" s="1">
        <v>2</v>
      </c>
      <c r="I322" s="1">
        <v>3</v>
      </c>
      <c r="J322" s="1">
        <v>6</v>
      </c>
    </row>
    <row r="323" spans="1:10">
      <c r="B323" s="1" t="s">
        <v>16</v>
      </c>
      <c r="C323" s="1">
        <v>9023</v>
      </c>
      <c r="D323" s="1">
        <v>6007</v>
      </c>
      <c r="E323" s="1">
        <v>5920</v>
      </c>
      <c r="F323" s="1">
        <v>5999</v>
      </c>
      <c r="G323" s="1">
        <v>8</v>
      </c>
      <c r="H323" s="1">
        <v>2</v>
      </c>
      <c r="I323" s="1">
        <v>2</v>
      </c>
      <c r="J323" s="1">
        <v>2</v>
      </c>
    </row>
    <row r="324" spans="1:10">
      <c r="B324" s="1" t="s">
        <v>17</v>
      </c>
      <c r="C324" s="1">
        <v>10236</v>
      </c>
      <c r="D324" s="1">
        <v>6313</v>
      </c>
      <c r="E324" s="1">
        <v>6226</v>
      </c>
      <c r="F324" s="1">
        <v>6454</v>
      </c>
      <c r="G324" s="1">
        <v>22</v>
      </c>
      <c r="H324" s="1">
        <v>8</v>
      </c>
      <c r="I324" s="1">
        <v>10</v>
      </c>
      <c r="J324" s="1">
        <v>18</v>
      </c>
    </row>
    <row r="325" spans="1:10">
      <c r="B325" s="1" t="s">
        <v>18</v>
      </c>
      <c r="C325" s="1">
        <v>9883</v>
      </c>
      <c r="D325" s="1">
        <v>5984</v>
      </c>
      <c r="E325" s="1">
        <v>5876</v>
      </c>
      <c r="F325" s="1">
        <v>6040</v>
      </c>
      <c r="G325" s="1">
        <v>5</v>
      </c>
      <c r="H325" s="1">
        <v>2</v>
      </c>
      <c r="I325" s="1">
        <v>7</v>
      </c>
      <c r="J325" s="1">
        <v>6</v>
      </c>
    </row>
    <row r="326" spans="1:10">
      <c r="B326" s="1" t="s">
        <v>19</v>
      </c>
      <c r="C326" s="1">
        <v>9268</v>
      </c>
      <c r="D326" s="1">
        <v>5784</v>
      </c>
      <c r="E326" s="1">
        <v>5559</v>
      </c>
      <c r="F326" s="1">
        <v>5779</v>
      </c>
      <c r="G326" s="1">
        <v>7</v>
      </c>
      <c r="H326" s="1">
        <v>3</v>
      </c>
      <c r="I326" s="1">
        <v>4</v>
      </c>
      <c r="J326" s="1">
        <v>6</v>
      </c>
    </row>
    <row r="327" spans="1:10">
      <c r="A327" s="1">
        <v>2014</v>
      </c>
      <c r="B327" s="1" t="s">
        <v>8</v>
      </c>
      <c r="C327" s="1">
        <v>9132</v>
      </c>
      <c r="D327" s="1">
        <v>5554</v>
      </c>
      <c r="E327" s="1">
        <v>5364</v>
      </c>
      <c r="F327" s="1">
        <v>5677</v>
      </c>
      <c r="G327" s="1">
        <v>13</v>
      </c>
      <c r="H327" s="1">
        <v>5</v>
      </c>
      <c r="I327" s="1">
        <v>3</v>
      </c>
      <c r="J327" s="1">
        <v>6</v>
      </c>
    </row>
    <row r="328" spans="1:10">
      <c r="B328" s="1" t="s">
        <v>9</v>
      </c>
      <c r="C328" s="1">
        <v>9837</v>
      </c>
      <c r="D328" s="1">
        <v>5524</v>
      </c>
      <c r="E328" s="1">
        <v>5485</v>
      </c>
      <c r="F328" s="1">
        <v>5705</v>
      </c>
      <c r="G328" s="1">
        <v>10</v>
      </c>
      <c r="H328" s="1">
        <v>4</v>
      </c>
      <c r="I328" s="1">
        <v>2</v>
      </c>
      <c r="J328" s="1">
        <v>6</v>
      </c>
    </row>
    <row r="329" spans="1:10">
      <c r="B329" s="1" t="s">
        <v>10</v>
      </c>
      <c r="C329" s="1">
        <v>11132</v>
      </c>
      <c r="D329" s="1">
        <v>6217</v>
      </c>
      <c r="E329" s="1">
        <v>6084</v>
      </c>
      <c r="F329" s="1">
        <v>6164</v>
      </c>
      <c r="G329" s="1">
        <v>10</v>
      </c>
      <c r="H329" s="1">
        <v>1</v>
      </c>
      <c r="I329" s="1">
        <v>7</v>
      </c>
      <c r="J329" s="1">
        <v>4</v>
      </c>
    </row>
    <row r="330" spans="1:10">
      <c r="B330" s="1" t="s">
        <v>11</v>
      </c>
      <c r="C330" s="1">
        <v>10137</v>
      </c>
      <c r="D330" s="1">
        <v>6226</v>
      </c>
      <c r="E330" s="1">
        <v>5819</v>
      </c>
      <c r="F330" s="1">
        <v>6117</v>
      </c>
      <c r="G330" s="1">
        <v>18</v>
      </c>
      <c r="H330" s="1">
        <v>14</v>
      </c>
      <c r="I330" s="1">
        <v>16</v>
      </c>
      <c r="J330" s="1">
        <v>9</v>
      </c>
    </row>
    <row r="331" spans="1:10">
      <c r="B331" s="1" t="s">
        <v>12</v>
      </c>
      <c r="C331" s="1">
        <v>11339</v>
      </c>
      <c r="D331" s="1">
        <v>6191</v>
      </c>
      <c r="E331" s="1">
        <v>5911</v>
      </c>
      <c r="F331" s="1">
        <v>6257</v>
      </c>
      <c r="G331" s="1">
        <v>8</v>
      </c>
      <c r="H331" s="1">
        <v>1</v>
      </c>
      <c r="I331" s="1">
        <v>0</v>
      </c>
      <c r="J331" s="1">
        <v>5</v>
      </c>
    </row>
    <row r="332" spans="1:10">
      <c r="B332" s="1" t="s">
        <v>13</v>
      </c>
      <c r="C332" s="1">
        <v>9999</v>
      </c>
      <c r="D332" s="1">
        <v>6089</v>
      </c>
      <c r="E332" s="1">
        <v>5814</v>
      </c>
      <c r="F332" s="1">
        <v>6185</v>
      </c>
      <c r="G332" s="1">
        <v>6</v>
      </c>
      <c r="H332" s="1">
        <v>0</v>
      </c>
      <c r="I332" s="1">
        <v>1</v>
      </c>
      <c r="J332" s="1">
        <v>6</v>
      </c>
    </row>
    <row r="333" spans="1:10">
      <c r="B333" s="1" t="s">
        <v>14</v>
      </c>
      <c r="C333" s="1">
        <v>10004</v>
      </c>
      <c r="D333" s="1">
        <v>7062</v>
      </c>
      <c r="E333" s="1">
        <v>5872</v>
      </c>
      <c r="F333" s="1">
        <v>6269</v>
      </c>
      <c r="G333" s="1">
        <v>5</v>
      </c>
      <c r="H333" s="1">
        <v>1</v>
      </c>
      <c r="I333" s="1">
        <v>3</v>
      </c>
      <c r="J333" s="1">
        <v>4</v>
      </c>
    </row>
    <row r="334" spans="1:10">
      <c r="B334" s="1" t="s">
        <v>15</v>
      </c>
      <c r="C334" s="1">
        <v>9606</v>
      </c>
      <c r="D334" s="1">
        <v>6077</v>
      </c>
      <c r="E334" s="1">
        <v>5456</v>
      </c>
      <c r="F334" s="1">
        <v>6223</v>
      </c>
      <c r="G334" s="1">
        <v>9</v>
      </c>
      <c r="H334" s="1">
        <v>0</v>
      </c>
      <c r="I334" s="1">
        <v>2</v>
      </c>
      <c r="J334" s="1">
        <v>0</v>
      </c>
    </row>
    <row r="335" spans="1:10">
      <c r="B335" s="1" t="s">
        <v>16</v>
      </c>
      <c r="C335" s="1">
        <v>9261</v>
      </c>
      <c r="D335" s="1">
        <v>6342</v>
      </c>
      <c r="E335" s="1">
        <v>5628</v>
      </c>
      <c r="F335" s="1">
        <v>6050</v>
      </c>
      <c r="G335" s="1">
        <v>11</v>
      </c>
      <c r="H335" s="1">
        <v>2</v>
      </c>
      <c r="I335" s="1">
        <v>3</v>
      </c>
      <c r="J335" s="1">
        <v>7</v>
      </c>
    </row>
    <row r="336" spans="1:10">
      <c r="B336" s="1" t="s">
        <v>17</v>
      </c>
      <c r="C336" s="1">
        <v>9873</v>
      </c>
      <c r="D336" s="1">
        <v>6234</v>
      </c>
      <c r="E336" s="1">
        <v>5817</v>
      </c>
      <c r="F336" s="1">
        <v>6218</v>
      </c>
      <c r="G336" s="1">
        <v>10</v>
      </c>
      <c r="H336" s="1">
        <v>1</v>
      </c>
      <c r="I336" s="1">
        <v>1</v>
      </c>
      <c r="J336" s="1">
        <v>2</v>
      </c>
    </row>
    <row r="337" spans="1:10">
      <c r="B337" s="1" t="s">
        <v>18</v>
      </c>
      <c r="C337" s="1">
        <v>9149</v>
      </c>
      <c r="D337" s="1">
        <v>5827</v>
      </c>
      <c r="E337" s="1">
        <v>5548</v>
      </c>
      <c r="F337" s="1">
        <v>5873</v>
      </c>
      <c r="G337" s="1">
        <v>4</v>
      </c>
      <c r="H337" s="1">
        <v>4</v>
      </c>
      <c r="I337" s="1">
        <v>7</v>
      </c>
      <c r="J337" s="1">
        <v>3</v>
      </c>
    </row>
    <row r="338" spans="1:10">
      <c r="B338" s="1" t="s">
        <v>19</v>
      </c>
      <c r="C338" s="1">
        <v>9154</v>
      </c>
      <c r="D338" s="1">
        <v>5905</v>
      </c>
      <c r="E338" s="1">
        <v>5386</v>
      </c>
      <c r="F338" s="1">
        <v>5847</v>
      </c>
      <c r="G338" s="1">
        <v>10</v>
      </c>
      <c r="H338" s="1">
        <v>4</v>
      </c>
      <c r="I338" s="1">
        <v>7</v>
      </c>
      <c r="J338" s="1">
        <v>4</v>
      </c>
    </row>
    <row r="339" spans="1:10">
      <c r="A339" s="1">
        <v>2015</v>
      </c>
      <c r="B339" s="1" t="s">
        <v>8</v>
      </c>
      <c r="C339" s="1">
        <v>9119</v>
      </c>
      <c r="D339" s="1">
        <v>5430</v>
      </c>
      <c r="E339" s="1">
        <v>5198</v>
      </c>
      <c r="F339" s="1">
        <v>5504</v>
      </c>
      <c r="G339" s="1">
        <v>8</v>
      </c>
      <c r="H339" s="1">
        <v>1</v>
      </c>
      <c r="I339" s="1">
        <v>7</v>
      </c>
      <c r="J339" s="1">
        <v>4</v>
      </c>
    </row>
    <row r="340" spans="1:10">
      <c r="B340" s="1" t="s">
        <v>9</v>
      </c>
      <c r="C340" s="1">
        <v>9411</v>
      </c>
      <c r="D340" s="1">
        <v>5340</v>
      </c>
      <c r="E340" s="1">
        <v>5179</v>
      </c>
      <c r="F340" s="1">
        <v>5317</v>
      </c>
      <c r="G340" s="1">
        <v>6</v>
      </c>
      <c r="H340" s="1">
        <v>2</v>
      </c>
      <c r="I340" s="1">
        <v>2</v>
      </c>
      <c r="J340" s="1">
        <v>4</v>
      </c>
    </row>
    <row r="341" spans="1:10">
      <c r="B341" s="1" t="s">
        <v>10</v>
      </c>
      <c r="C341" s="1">
        <v>11028</v>
      </c>
      <c r="D341" s="1">
        <v>6136</v>
      </c>
      <c r="E341" s="1">
        <v>6058</v>
      </c>
      <c r="F341" s="1">
        <v>5966</v>
      </c>
      <c r="G341" s="1">
        <v>6</v>
      </c>
      <c r="H341" s="1">
        <v>0</v>
      </c>
      <c r="I341" s="1">
        <v>2</v>
      </c>
      <c r="J341" s="1">
        <v>6</v>
      </c>
    </row>
    <row r="342" spans="1:10">
      <c r="B342" s="1" t="s">
        <v>11</v>
      </c>
      <c r="C342" s="1">
        <v>10198</v>
      </c>
      <c r="D342" s="1">
        <v>6014</v>
      </c>
      <c r="E342" s="1">
        <v>5843</v>
      </c>
      <c r="F342" s="1">
        <v>6018</v>
      </c>
      <c r="G342" s="1">
        <v>13</v>
      </c>
      <c r="H342" s="1">
        <v>2</v>
      </c>
      <c r="I342" s="1">
        <v>4</v>
      </c>
      <c r="J342" s="1">
        <v>9</v>
      </c>
    </row>
    <row r="343" spans="1:10">
      <c r="B343" s="1" t="s">
        <v>12</v>
      </c>
      <c r="C343" s="1">
        <v>11067</v>
      </c>
      <c r="D343" s="1">
        <v>6014</v>
      </c>
      <c r="E343" s="1">
        <v>5843</v>
      </c>
      <c r="F343" s="1">
        <v>6017</v>
      </c>
      <c r="G343" s="1">
        <v>11</v>
      </c>
      <c r="H343" s="1">
        <v>4</v>
      </c>
      <c r="I343" s="1">
        <v>3</v>
      </c>
      <c r="J343" s="1">
        <v>5</v>
      </c>
    </row>
    <row r="344" spans="1:10">
      <c r="B344" s="1" t="s">
        <v>13</v>
      </c>
      <c r="C344" s="1">
        <v>10034</v>
      </c>
      <c r="D344" s="1">
        <v>5887</v>
      </c>
      <c r="E344" s="1">
        <v>5843</v>
      </c>
      <c r="F344" s="1">
        <v>6050</v>
      </c>
      <c r="G344" s="1">
        <v>13</v>
      </c>
      <c r="H344" s="1">
        <v>1</v>
      </c>
      <c r="I344" s="1">
        <v>8</v>
      </c>
      <c r="J344" s="1">
        <v>5</v>
      </c>
    </row>
    <row r="345" spans="1:10">
      <c r="B345" s="1" t="s">
        <v>14</v>
      </c>
      <c r="C345" s="1">
        <v>9672</v>
      </c>
      <c r="D345" s="1">
        <v>6895</v>
      </c>
      <c r="E345" s="1">
        <v>5912</v>
      </c>
      <c r="F345" s="1">
        <v>6034</v>
      </c>
      <c r="G345" s="1">
        <v>10</v>
      </c>
      <c r="H345" s="1">
        <v>0</v>
      </c>
      <c r="I345" s="1">
        <v>3</v>
      </c>
      <c r="J345" s="1">
        <v>5</v>
      </c>
    </row>
    <row r="346" spans="1:10">
      <c r="B346" s="1" t="s">
        <v>15</v>
      </c>
      <c r="C346" s="1">
        <v>9336</v>
      </c>
      <c r="D346" s="1">
        <v>5934</v>
      </c>
      <c r="E346" s="1">
        <v>5522</v>
      </c>
      <c r="F346" s="1">
        <v>5996</v>
      </c>
      <c r="G346" s="1">
        <v>10</v>
      </c>
      <c r="H346" s="1">
        <v>1</v>
      </c>
      <c r="I346" s="1">
        <v>1</v>
      </c>
      <c r="J346" s="1">
        <v>2</v>
      </c>
    </row>
    <row r="347" spans="1:10">
      <c r="B347" s="1" t="s">
        <v>16</v>
      </c>
      <c r="C347" s="1">
        <v>9037</v>
      </c>
      <c r="D347" s="1">
        <v>5829</v>
      </c>
      <c r="E347" s="1">
        <v>5669</v>
      </c>
      <c r="F347" s="1">
        <v>5769</v>
      </c>
      <c r="G347" s="1">
        <v>10</v>
      </c>
      <c r="H347" s="1">
        <v>2</v>
      </c>
      <c r="I347" s="1">
        <v>4</v>
      </c>
      <c r="J347" s="1">
        <v>3</v>
      </c>
    </row>
    <row r="348" spans="1:10">
      <c r="B348" s="1" t="s">
        <v>17</v>
      </c>
      <c r="C348" s="1">
        <v>9904</v>
      </c>
      <c r="D348" s="1">
        <v>6170</v>
      </c>
      <c r="E348" s="1">
        <v>6096</v>
      </c>
      <c r="F348" s="1">
        <v>5958</v>
      </c>
      <c r="G348" s="1">
        <v>32</v>
      </c>
      <c r="H348" s="1">
        <v>12</v>
      </c>
      <c r="I348" s="1">
        <v>18</v>
      </c>
      <c r="J348" s="1">
        <v>17</v>
      </c>
    </row>
    <row r="349" spans="1:10">
      <c r="B349" s="1" t="s">
        <v>18</v>
      </c>
      <c r="C349" s="1">
        <v>9008</v>
      </c>
      <c r="D349" s="1">
        <v>5661</v>
      </c>
      <c r="E349" s="1">
        <v>5592</v>
      </c>
      <c r="F349" s="1">
        <v>5555</v>
      </c>
      <c r="G349" s="1">
        <v>24</v>
      </c>
      <c r="H349" s="1">
        <v>9</v>
      </c>
      <c r="I349" s="1">
        <v>11</v>
      </c>
      <c r="J349" s="1">
        <v>11</v>
      </c>
    </row>
    <row r="350" spans="1:10">
      <c r="B350" s="1" t="s">
        <v>19</v>
      </c>
      <c r="C350" s="1">
        <v>9124</v>
      </c>
      <c r="D350" s="1">
        <v>5514</v>
      </c>
      <c r="E350" s="1">
        <v>5402</v>
      </c>
      <c r="F350" s="1">
        <v>5457</v>
      </c>
      <c r="G350" s="1">
        <v>12</v>
      </c>
      <c r="H350" s="1">
        <v>7</v>
      </c>
      <c r="I350" s="1">
        <v>1</v>
      </c>
      <c r="J350" s="1">
        <v>6</v>
      </c>
    </row>
    <row r="351" spans="1:10">
      <c r="A351" s="1">
        <v>2016</v>
      </c>
      <c r="B351" s="1" t="s">
        <v>8</v>
      </c>
      <c r="C351" s="1">
        <v>9123</v>
      </c>
      <c r="D351" s="1">
        <v>5186</v>
      </c>
      <c r="E351" s="1">
        <v>5210</v>
      </c>
      <c r="F351" s="1">
        <v>5315</v>
      </c>
      <c r="G351" s="1">
        <v>23</v>
      </c>
      <c r="H351" s="1">
        <v>12</v>
      </c>
      <c r="I351" s="1">
        <v>19</v>
      </c>
      <c r="J351" s="1">
        <v>27</v>
      </c>
    </row>
    <row r="352" spans="1:10">
      <c r="B352" s="1" t="s">
        <v>9</v>
      </c>
      <c r="C352" s="1">
        <v>9510</v>
      </c>
      <c r="D352" s="1">
        <v>5326</v>
      </c>
      <c r="E352" s="1">
        <v>5349</v>
      </c>
      <c r="F352" s="1">
        <v>5346</v>
      </c>
      <c r="G352" s="1">
        <v>20</v>
      </c>
      <c r="H352" s="1">
        <v>6</v>
      </c>
      <c r="I352" s="1">
        <v>5</v>
      </c>
      <c r="J352" s="1">
        <v>11</v>
      </c>
    </row>
    <row r="353" spans="1:10">
      <c r="B353" s="1" t="s">
        <v>10</v>
      </c>
      <c r="C353" s="1">
        <v>11307</v>
      </c>
      <c r="D353" s="1">
        <v>6060</v>
      </c>
      <c r="E353" s="1">
        <v>6171</v>
      </c>
      <c r="F353" s="1">
        <v>5991</v>
      </c>
      <c r="G353" s="1">
        <v>15</v>
      </c>
      <c r="H353" s="1">
        <v>6</v>
      </c>
      <c r="I353" s="1">
        <v>5</v>
      </c>
      <c r="J353" s="1">
        <v>7</v>
      </c>
    </row>
    <row r="354" spans="1:10">
      <c r="B354" s="1" t="s">
        <v>11</v>
      </c>
      <c r="C354" s="1">
        <v>9786</v>
      </c>
      <c r="D354" s="1">
        <v>5843</v>
      </c>
      <c r="E354" s="1">
        <v>5707</v>
      </c>
      <c r="F354" s="1">
        <v>5728</v>
      </c>
      <c r="G354" s="1">
        <v>16</v>
      </c>
      <c r="H354" s="1">
        <v>5</v>
      </c>
      <c r="I354" s="1">
        <v>9</v>
      </c>
      <c r="J354" s="1">
        <v>10</v>
      </c>
    </row>
    <row r="355" spans="1:10">
      <c r="B355" s="1" t="s">
        <v>12</v>
      </c>
      <c r="C355" s="1">
        <v>10455</v>
      </c>
      <c r="D355" s="1">
        <v>5901</v>
      </c>
      <c r="E355" s="1">
        <v>5584</v>
      </c>
      <c r="F355" s="1">
        <v>5732</v>
      </c>
      <c r="G355" s="1">
        <v>18</v>
      </c>
      <c r="H355" s="1">
        <v>3</v>
      </c>
      <c r="I355" s="1">
        <v>7</v>
      </c>
      <c r="J355" s="1">
        <v>9</v>
      </c>
    </row>
    <row r="356" spans="1:10">
      <c r="B356" s="1" t="s">
        <v>13</v>
      </c>
      <c r="C356" s="1">
        <v>10211</v>
      </c>
      <c r="D356" s="1">
        <v>5975</v>
      </c>
      <c r="E356" s="1">
        <v>5661</v>
      </c>
      <c r="F356" s="1">
        <v>5798</v>
      </c>
      <c r="G356" s="1">
        <v>34</v>
      </c>
      <c r="H356" s="1">
        <v>7</v>
      </c>
      <c r="I356" s="1">
        <v>19</v>
      </c>
      <c r="J356" s="1">
        <v>24</v>
      </c>
    </row>
    <row r="357" spans="1:10">
      <c r="B357" s="1" t="s">
        <v>14</v>
      </c>
      <c r="C357" s="1">
        <v>9371</v>
      </c>
      <c r="D357" s="1">
        <v>6702</v>
      </c>
      <c r="E357" s="1">
        <v>5658</v>
      </c>
      <c r="F357" s="1">
        <v>5717</v>
      </c>
      <c r="G357" s="1">
        <v>34</v>
      </c>
      <c r="H357" s="1">
        <v>3</v>
      </c>
      <c r="I357" s="1">
        <v>12</v>
      </c>
      <c r="J357" s="1">
        <v>20</v>
      </c>
    </row>
    <row r="358" spans="1:10">
      <c r="B358" s="1" t="s">
        <v>15</v>
      </c>
      <c r="C358" s="1">
        <v>9731</v>
      </c>
      <c r="D358" s="1">
        <v>6315</v>
      </c>
      <c r="E358" s="1">
        <v>5742</v>
      </c>
      <c r="F358" s="1">
        <v>6262</v>
      </c>
      <c r="G358" s="1">
        <v>13</v>
      </c>
      <c r="H358" s="1">
        <v>1</v>
      </c>
      <c r="I358" s="1">
        <v>4</v>
      </c>
      <c r="J358" s="1">
        <v>8</v>
      </c>
    </row>
    <row r="359" spans="1:10">
      <c r="B359" s="1" t="s">
        <v>16</v>
      </c>
      <c r="C359" s="1">
        <v>9175</v>
      </c>
      <c r="D359" s="1">
        <v>5968</v>
      </c>
      <c r="E359" s="1">
        <v>5731</v>
      </c>
      <c r="F359" s="1">
        <v>5688</v>
      </c>
      <c r="G359" s="1">
        <v>16</v>
      </c>
      <c r="H359" s="1">
        <v>4</v>
      </c>
      <c r="I359" s="1">
        <v>4</v>
      </c>
      <c r="J359" s="1">
        <v>18</v>
      </c>
    </row>
    <row r="360" spans="1:10">
      <c r="B360" s="1" t="s">
        <v>17</v>
      </c>
      <c r="C360" s="1">
        <v>9266</v>
      </c>
      <c r="D360" s="1">
        <v>6034</v>
      </c>
      <c r="E360" s="1">
        <v>5778</v>
      </c>
      <c r="F360" s="1">
        <v>5661</v>
      </c>
      <c r="G360" s="1">
        <v>13</v>
      </c>
      <c r="H360" s="1">
        <v>9</v>
      </c>
      <c r="I360" s="1">
        <v>15</v>
      </c>
      <c r="J360" s="1">
        <v>12</v>
      </c>
    </row>
    <row r="361" spans="1:10">
      <c r="B361" s="1" t="s">
        <v>18</v>
      </c>
      <c r="C361" s="1">
        <v>9188</v>
      </c>
      <c r="D361" s="1">
        <v>5623</v>
      </c>
      <c r="E361" s="1">
        <v>5548</v>
      </c>
      <c r="F361" s="1">
        <v>5492</v>
      </c>
      <c r="G361" s="1">
        <v>49</v>
      </c>
      <c r="H361" s="1">
        <v>13</v>
      </c>
      <c r="I361" s="1">
        <v>26</v>
      </c>
      <c r="J361" s="1">
        <v>36</v>
      </c>
    </row>
    <row r="362" spans="1:10">
      <c r="B362" s="1" t="s">
        <v>19</v>
      </c>
      <c r="C362" s="1">
        <v>9134</v>
      </c>
      <c r="D362" s="1">
        <v>5330</v>
      </c>
      <c r="E362" s="1">
        <v>5313</v>
      </c>
      <c r="F362" s="1">
        <v>5309</v>
      </c>
      <c r="G362" s="1">
        <v>20</v>
      </c>
      <c r="H362" s="1">
        <v>10</v>
      </c>
      <c r="I362" s="1">
        <v>8</v>
      </c>
      <c r="J362" s="1">
        <v>13</v>
      </c>
    </row>
    <row r="363" spans="1:10">
      <c r="A363" s="1">
        <v>2017</v>
      </c>
      <c r="B363" s="1" t="s">
        <v>8</v>
      </c>
      <c r="C363" s="1">
        <v>8769</v>
      </c>
      <c r="D363" s="1">
        <v>5171</v>
      </c>
      <c r="E363" s="1">
        <v>5018</v>
      </c>
      <c r="F363" s="1">
        <v>5292</v>
      </c>
      <c r="G363" s="1">
        <v>44</v>
      </c>
      <c r="H363" s="1">
        <v>28</v>
      </c>
      <c r="I363" s="1">
        <v>11</v>
      </c>
      <c r="J363" s="1">
        <v>42</v>
      </c>
    </row>
    <row r="364" spans="1:10">
      <c r="B364" s="1" t="s">
        <v>9</v>
      </c>
      <c r="C364" s="1">
        <v>9514</v>
      </c>
      <c r="D364" s="1">
        <v>5207</v>
      </c>
      <c r="E364" s="1">
        <v>5102</v>
      </c>
      <c r="F364" s="1">
        <v>5482</v>
      </c>
      <c r="G364" s="1">
        <v>29</v>
      </c>
      <c r="H364" s="1">
        <v>14</v>
      </c>
      <c r="I364" s="1">
        <v>8</v>
      </c>
      <c r="J364" s="1">
        <v>25</v>
      </c>
    </row>
    <row r="365" spans="1:10">
      <c r="B365" s="1" t="s">
        <v>10</v>
      </c>
      <c r="C365" s="1">
        <v>10943</v>
      </c>
      <c r="D365" s="1">
        <v>6032</v>
      </c>
      <c r="E365" s="1">
        <v>5928</v>
      </c>
      <c r="F365" s="1">
        <v>6152</v>
      </c>
      <c r="G365" s="1">
        <v>23</v>
      </c>
      <c r="H365" s="1">
        <v>6</v>
      </c>
      <c r="I365" s="1">
        <v>8</v>
      </c>
      <c r="J365" s="1">
        <v>14</v>
      </c>
    </row>
    <row r="366" spans="1:10">
      <c r="B366" s="1" t="s">
        <v>11</v>
      </c>
      <c r="C366" s="1">
        <v>9506</v>
      </c>
      <c r="D366" s="1">
        <v>5753</v>
      </c>
      <c r="E366" s="1">
        <v>5555</v>
      </c>
      <c r="F366" s="1">
        <v>5785</v>
      </c>
      <c r="G366" s="1">
        <v>21</v>
      </c>
      <c r="H366" s="1">
        <v>2</v>
      </c>
      <c r="I366" s="1">
        <v>5</v>
      </c>
      <c r="J366" s="1">
        <v>8</v>
      </c>
    </row>
    <row r="367" spans="1:10">
      <c r="B367" s="1" t="s">
        <v>12</v>
      </c>
      <c r="C367" s="1">
        <v>10129</v>
      </c>
      <c r="D367" s="1">
        <v>5910</v>
      </c>
      <c r="E367" s="1">
        <v>5474</v>
      </c>
      <c r="F367" s="1">
        <v>5993</v>
      </c>
      <c r="G367" s="1">
        <v>12</v>
      </c>
      <c r="H367" s="1">
        <v>6</v>
      </c>
      <c r="I367" s="1">
        <v>4</v>
      </c>
      <c r="J367" s="1">
        <v>3</v>
      </c>
    </row>
    <row r="368" spans="1:10">
      <c r="B368" s="1" t="s">
        <v>13</v>
      </c>
      <c r="C368" s="1">
        <v>9682</v>
      </c>
      <c r="D368" s="1">
        <v>5737</v>
      </c>
      <c r="E368" s="1">
        <v>5519</v>
      </c>
      <c r="F368" s="1">
        <v>5968</v>
      </c>
      <c r="G368" s="1">
        <v>21</v>
      </c>
      <c r="H368" s="1">
        <v>5</v>
      </c>
      <c r="I368" s="1">
        <v>2</v>
      </c>
      <c r="J368" s="1">
        <v>4</v>
      </c>
    </row>
    <row r="369" spans="1:10">
      <c r="B369" s="1" t="s">
        <v>14</v>
      </c>
      <c r="C369" s="1">
        <v>8952</v>
      </c>
      <c r="D369" s="1">
        <v>6677</v>
      </c>
      <c r="E369" s="1">
        <v>5527</v>
      </c>
      <c r="F369" s="1">
        <v>5993</v>
      </c>
      <c r="G369" s="1">
        <v>10</v>
      </c>
      <c r="H369" s="1">
        <v>4</v>
      </c>
      <c r="I369" s="1">
        <v>3</v>
      </c>
      <c r="J369" s="1">
        <v>10</v>
      </c>
    </row>
    <row r="370" spans="1:10">
      <c r="B370" s="1" t="s">
        <v>15</v>
      </c>
      <c r="C370" s="1">
        <v>9062</v>
      </c>
      <c r="D370" s="1">
        <v>5779</v>
      </c>
      <c r="E370" s="1">
        <v>5254</v>
      </c>
      <c r="F370" s="1">
        <v>6146</v>
      </c>
      <c r="G370" s="1">
        <v>14</v>
      </c>
      <c r="H370" s="1">
        <v>2</v>
      </c>
      <c r="I370" s="1">
        <v>4</v>
      </c>
      <c r="J370" s="1">
        <v>8</v>
      </c>
    </row>
    <row r="371" spans="1:10">
      <c r="B371" s="1" t="s">
        <v>16</v>
      </c>
      <c r="C371" s="1">
        <v>9025</v>
      </c>
      <c r="D371" s="1">
        <v>5805</v>
      </c>
      <c r="E371" s="1">
        <v>5650</v>
      </c>
      <c r="F371" s="1">
        <v>5862</v>
      </c>
      <c r="G371" s="1">
        <v>8</v>
      </c>
      <c r="H371" s="1">
        <v>3</v>
      </c>
      <c r="I371" s="1">
        <v>1</v>
      </c>
      <c r="J371" s="1">
        <v>5</v>
      </c>
    </row>
    <row r="372" spans="1:10">
      <c r="B372" s="1" t="s">
        <v>17</v>
      </c>
      <c r="C372" s="1">
        <v>8823</v>
      </c>
      <c r="D372" s="1">
        <v>5912</v>
      </c>
      <c r="E372" s="1">
        <v>5709</v>
      </c>
      <c r="F372" s="1">
        <v>6091</v>
      </c>
      <c r="G372" s="1">
        <v>14</v>
      </c>
      <c r="H372" s="1">
        <v>4</v>
      </c>
      <c r="I372" s="1">
        <v>6</v>
      </c>
      <c r="J372" s="1">
        <v>6</v>
      </c>
    </row>
    <row r="373" spans="1:10">
      <c r="B373" s="1" t="s">
        <v>18</v>
      </c>
      <c r="C373" s="1">
        <v>8801</v>
      </c>
      <c r="D373" s="1">
        <v>5346</v>
      </c>
      <c r="E373" s="1">
        <v>5387</v>
      </c>
      <c r="F373" s="1">
        <v>5750</v>
      </c>
      <c r="G373" s="1">
        <v>15</v>
      </c>
      <c r="H373" s="1">
        <v>6</v>
      </c>
      <c r="I373" s="1">
        <v>10</v>
      </c>
      <c r="J373" s="1">
        <v>9</v>
      </c>
    </row>
    <row r="374" spans="1:10">
      <c r="B374" s="1" t="s">
        <v>19</v>
      </c>
      <c r="C374" s="1">
        <v>8856</v>
      </c>
      <c r="D374" s="1">
        <v>5356</v>
      </c>
      <c r="E374" s="1">
        <v>5257</v>
      </c>
      <c r="F374" s="1">
        <v>5635</v>
      </c>
      <c r="G374" s="1">
        <v>10</v>
      </c>
      <c r="H374" s="1">
        <v>2</v>
      </c>
      <c r="I374" s="1">
        <v>1</v>
      </c>
      <c r="J374" s="1">
        <v>3</v>
      </c>
    </row>
    <row r="375" spans="1:10">
      <c r="A375" s="1">
        <v>2018</v>
      </c>
      <c r="B375" s="1" t="s">
        <v>8</v>
      </c>
      <c r="C375" s="1">
        <v>8196</v>
      </c>
      <c r="D375" s="1">
        <v>5133</v>
      </c>
      <c r="E375" s="1">
        <v>5038</v>
      </c>
      <c r="F375" s="1">
        <v>5485</v>
      </c>
      <c r="G375" s="1">
        <v>23</v>
      </c>
      <c r="H375" s="1">
        <v>2</v>
      </c>
      <c r="I375" s="1">
        <v>5</v>
      </c>
      <c r="J375" s="1">
        <v>7</v>
      </c>
    </row>
    <row r="376" spans="1:10">
      <c r="B376" s="1" t="s">
        <v>9</v>
      </c>
      <c r="C376" s="1">
        <v>8978</v>
      </c>
      <c r="D376" s="1">
        <v>5345</v>
      </c>
      <c r="E376" s="1">
        <v>5085</v>
      </c>
      <c r="F376" s="1">
        <v>5846</v>
      </c>
      <c r="G376" s="1">
        <v>5</v>
      </c>
      <c r="H376" s="1">
        <v>1</v>
      </c>
      <c r="I376" s="1">
        <v>2</v>
      </c>
      <c r="J376" s="1">
        <v>3</v>
      </c>
    </row>
    <row r="377" spans="1:10">
      <c r="B377" s="1" t="s">
        <v>10</v>
      </c>
      <c r="C377" s="1">
        <v>10675</v>
      </c>
      <c r="D377" s="1">
        <v>5720</v>
      </c>
      <c r="E377" s="1">
        <v>5974</v>
      </c>
      <c r="F377" s="1">
        <v>6345</v>
      </c>
      <c r="G377" s="1">
        <v>32</v>
      </c>
      <c r="H377" s="1">
        <v>5</v>
      </c>
      <c r="I377" s="1">
        <v>6</v>
      </c>
      <c r="J377" s="1">
        <v>6</v>
      </c>
    </row>
    <row r="378" spans="1:10">
      <c r="B378" s="1" t="s">
        <v>11</v>
      </c>
      <c r="C378" s="1">
        <v>8834</v>
      </c>
      <c r="D378" s="1">
        <v>5419</v>
      </c>
      <c r="E378" s="1">
        <v>5444</v>
      </c>
      <c r="F378" s="1">
        <v>6010</v>
      </c>
      <c r="G378" s="1">
        <v>37</v>
      </c>
      <c r="H378" s="1">
        <v>6</v>
      </c>
      <c r="I378" s="1">
        <v>10</v>
      </c>
      <c r="J378" s="1">
        <v>15</v>
      </c>
    </row>
    <row r="379" spans="1:10">
      <c r="B379" s="1" t="s">
        <v>12</v>
      </c>
      <c r="C379" s="1">
        <v>9398</v>
      </c>
      <c r="D379" s="1">
        <v>5583</v>
      </c>
      <c r="E379" s="1">
        <v>5531</v>
      </c>
      <c r="F379" s="1">
        <v>6202</v>
      </c>
      <c r="G379" s="1">
        <v>30</v>
      </c>
      <c r="H379" s="1">
        <v>5</v>
      </c>
      <c r="I379" s="1">
        <v>5</v>
      </c>
      <c r="J379" s="1">
        <v>9</v>
      </c>
    </row>
    <row r="380" spans="1:10">
      <c r="B380" s="1" t="s">
        <v>13</v>
      </c>
      <c r="C380" s="1">
        <v>8951</v>
      </c>
      <c r="D380" s="1">
        <v>5769</v>
      </c>
      <c r="E380" s="1">
        <v>5703</v>
      </c>
      <c r="F380" s="1">
        <v>6442</v>
      </c>
      <c r="G380" s="1">
        <v>44</v>
      </c>
      <c r="H380" s="1">
        <v>7</v>
      </c>
      <c r="I380" s="1">
        <v>8</v>
      </c>
      <c r="J380" s="1">
        <v>12</v>
      </c>
    </row>
    <row r="381" spans="1:10">
      <c r="B381" s="1" t="s">
        <v>14</v>
      </c>
      <c r="C381" s="1">
        <v>7748</v>
      </c>
      <c r="D381" s="1">
        <v>6427</v>
      </c>
      <c r="E381" s="1">
        <v>5564</v>
      </c>
      <c r="F381" s="1">
        <v>6331</v>
      </c>
      <c r="G381" s="1">
        <v>45</v>
      </c>
      <c r="H381" s="1">
        <v>12</v>
      </c>
      <c r="I381" s="1">
        <v>12</v>
      </c>
      <c r="J381" s="1">
        <v>12</v>
      </c>
    </row>
    <row r="382" spans="1:10">
      <c r="B382" s="1" t="s">
        <v>15</v>
      </c>
      <c r="C382" s="1">
        <v>8156</v>
      </c>
      <c r="D382" s="1">
        <v>5594</v>
      </c>
      <c r="E382" s="1">
        <v>5221</v>
      </c>
      <c r="F382" s="1">
        <v>6549</v>
      </c>
      <c r="G382" s="1">
        <v>33</v>
      </c>
      <c r="H382" s="1">
        <v>9</v>
      </c>
      <c r="I382" s="1">
        <v>6</v>
      </c>
      <c r="J382" s="1">
        <v>8</v>
      </c>
    </row>
    <row r="383" spans="1:10">
      <c r="B383" s="1" t="s">
        <v>16</v>
      </c>
      <c r="C383" s="1">
        <v>7805</v>
      </c>
      <c r="D383" s="1">
        <v>5369</v>
      </c>
      <c r="E383" s="1">
        <v>5473</v>
      </c>
      <c r="F383" s="1">
        <v>5781</v>
      </c>
      <c r="G383" s="1">
        <v>35</v>
      </c>
      <c r="H383" s="1">
        <v>7</v>
      </c>
      <c r="I383" s="1">
        <v>11</v>
      </c>
      <c r="J383" s="1">
        <v>9</v>
      </c>
    </row>
    <row r="384" spans="1:10">
      <c r="B384" s="1" t="s">
        <v>17</v>
      </c>
      <c r="C384" s="1">
        <v>8092</v>
      </c>
      <c r="D384" s="1">
        <v>5562</v>
      </c>
      <c r="E384" s="1">
        <v>5717</v>
      </c>
      <c r="F384" s="1">
        <v>6078</v>
      </c>
      <c r="G384" s="1">
        <v>38</v>
      </c>
      <c r="H384" s="1">
        <v>13</v>
      </c>
      <c r="I384" s="1">
        <v>16</v>
      </c>
      <c r="J384" s="1">
        <v>12</v>
      </c>
    </row>
    <row r="385" spans="1:10">
      <c r="B385" s="1" t="s">
        <v>18</v>
      </c>
      <c r="C385" s="1">
        <v>8111</v>
      </c>
      <c r="D385" s="1">
        <v>5235</v>
      </c>
      <c r="E385" s="1">
        <v>5432</v>
      </c>
      <c r="F385" s="1">
        <v>5840</v>
      </c>
      <c r="G385" s="1">
        <v>51</v>
      </c>
      <c r="H385" s="1">
        <v>4</v>
      </c>
      <c r="I385" s="1">
        <v>8</v>
      </c>
      <c r="J385" s="1">
        <v>11</v>
      </c>
    </row>
    <row r="386" spans="1:10">
      <c r="B386" s="1" t="s">
        <v>19</v>
      </c>
      <c r="C386" s="1">
        <v>7787</v>
      </c>
      <c r="D386" s="1">
        <v>4830</v>
      </c>
      <c r="E386" s="1">
        <v>5134</v>
      </c>
      <c r="F386" s="1">
        <v>5494</v>
      </c>
      <c r="G386" s="1">
        <v>43</v>
      </c>
      <c r="H386" s="1">
        <v>11</v>
      </c>
      <c r="I386" s="1">
        <v>10</v>
      </c>
      <c r="J386" s="1">
        <v>22</v>
      </c>
    </row>
    <row r="387" spans="1:10">
      <c r="A387" s="1">
        <v>2019</v>
      </c>
      <c r="B387" s="1" t="s">
        <v>8</v>
      </c>
      <c r="C387" s="1">
        <v>7417</v>
      </c>
      <c r="D387" s="1">
        <v>4590</v>
      </c>
      <c r="E387" s="1">
        <v>4923</v>
      </c>
      <c r="F387" s="1">
        <v>5321</v>
      </c>
      <c r="G387" s="1">
        <v>44</v>
      </c>
      <c r="H387" s="1">
        <v>20</v>
      </c>
      <c r="I387" s="1">
        <v>14</v>
      </c>
      <c r="J387" s="1">
        <v>21</v>
      </c>
    </row>
    <row r="388" spans="1:10">
      <c r="B388" s="1" t="s">
        <v>9</v>
      </c>
      <c r="C388" s="1">
        <v>8034</v>
      </c>
      <c r="D388" s="1">
        <v>4571</v>
      </c>
      <c r="E388" s="1">
        <v>5065</v>
      </c>
      <c r="F388" s="1">
        <v>5413</v>
      </c>
      <c r="G388" s="1">
        <v>40</v>
      </c>
      <c r="H388" s="1">
        <v>4</v>
      </c>
      <c r="I388" s="1">
        <v>7</v>
      </c>
      <c r="J388" s="1">
        <v>15</v>
      </c>
    </row>
    <row r="389" spans="1:10">
      <c r="B389" s="1" t="s">
        <v>10</v>
      </c>
      <c r="C389" s="1">
        <v>9317</v>
      </c>
      <c r="D389" s="1">
        <v>5293</v>
      </c>
      <c r="E389" s="1">
        <v>5760</v>
      </c>
      <c r="F389" s="1">
        <v>6083</v>
      </c>
      <c r="G389" s="1">
        <v>30</v>
      </c>
      <c r="H389" s="1">
        <v>11</v>
      </c>
      <c r="I389" s="1">
        <v>8</v>
      </c>
      <c r="J389" s="1">
        <v>15</v>
      </c>
    </row>
    <row r="390" spans="1:10">
      <c r="B390" s="1" t="s">
        <v>11</v>
      </c>
      <c r="C390" s="1">
        <v>8154</v>
      </c>
      <c r="D390" s="1">
        <v>4799</v>
      </c>
      <c r="E390" s="1">
        <v>4938</v>
      </c>
      <c r="F390" s="1">
        <v>5926</v>
      </c>
      <c r="G390" s="1">
        <v>27</v>
      </c>
      <c r="H390" s="1">
        <v>7</v>
      </c>
      <c r="I390" s="1">
        <v>6</v>
      </c>
      <c r="J390" s="1">
        <v>16</v>
      </c>
    </row>
    <row r="391" spans="1:10">
      <c r="B391" s="1" t="s">
        <v>12</v>
      </c>
      <c r="C391" s="1">
        <v>8880</v>
      </c>
      <c r="D391" s="1">
        <v>4884</v>
      </c>
      <c r="E391" s="1">
        <v>4898</v>
      </c>
      <c r="F391" s="1">
        <v>5965</v>
      </c>
      <c r="G391" s="1">
        <v>53</v>
      </c>
      <c r="H391" s="1">
        <v>7</v>
      </c>
      <c r="I391" s="1">
        <v>11</v>
      </c>
      <c r="J391" s="1">
        <v>11</v>
      </c>
    </row>
    <row r="392" spans="1:10">
      <c r="B392" s="1" t="s">
        <v>13</v>
      </c>
      <c r="C392" s="1">
        <v>8343</v>
      </c>
      <c r="D392" s="1">
        <v>4861</v>
      </c>
      <c r="E392" s="1">
        <v>5070</v>
      </c>
      <c r="F392" s="1">
        <v>6146</v>
      </c>
      <c r="G392" s="1">
        <v>67</v>
      </c>
      <c r="H392" s="1">
        <v>14</v>
      </c>
      <c r="I392" s="1">
        <v>21</v>
      </c>
      <c r="J392" s="1">
        <v>25</v>
      </c>
    </row>
    <row r="393" spans="1:10">
      <c r="B393" s="1" t="s">
        <v>14</v>
      </c>
      <c r="C393" s="1">
        <v>7802</v>
      </c>
      <c r="D393" s="1">
        <v>5835</v>
      </c>
      <c r="E393" s="1">
        <v>5080</v>
      </c>
      <c r="F393" s="1">
        <v>6447</v>
      </c>
      <c r="G393" s="1">
        <v>66</v>
      </c>
      <c r="H393" s="1">
        <v>14</v>
      </c>
      <c r="I393" s="1">
        <v>21</v>
      </c>
      <c r="J393" s="1">
        <v>18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Index</vt:lpstr>
      <vt:lpstr>Nikkei</vt:lpstr>
      <vt:lpstr>Mainichi</vt:lpstr>
      <vt:lpstr>Asahi</vt:lpstr>
      <vt:lpstr>Yomiuri</vt:lpstr>
      <vt:lpstr>RawData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Arata Ito</dc:creator>
  <cp:lastModifiedBy>Arata Ito</cp:lastModifiedBy>
  <dcterms:created xsi:type="dcterms:W3CDTF">2019-07-08T12:52:56Z</dcterms:created>
  <dcterms:modified xsi:type="dcterms:W3CDTF">2019-08-09T10:46:29Z</dcterms:modified>
</cp:coreProperties>
</file>